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S:\FINANCE\PURCHASING\BIDS\CP-584 SIGNAGE\CP-584 1-SIGNAGE BID FORM\"/>
    </mc:Choice>
  </mc:AlternateContent>
  <bookViews>
    <workbookView showHorizontalScroll="0" showVerticalScroll="0" xWindow="0" yWindow="0" windowWidth="22980" windowHeight="11655" tabRatio="583"/>
  </bookViews>
  <sheets>
    <sheet name="PG-1" sheetId="20" r:id="rId1"/>
    <sheet name="PG-2" sheetId="28" r:id="rId2"/>
    <sheet name="PG-3" sheetId="37" r:id="rId3"/>
    <sheet name="PG-4" sheetId="38" r:id="rId4"/>
    <sheet name="PG-5" sheetId="39" r:id="rId5"/>
    <sheet name="PG-6" sheetId="29" r:id="rId6"/>
    <sheet name="PG-7" sheetId="30" r:id="rId7"/>
    <sheet name="PG-8" sheetId="5" r:id="rId8"/>
    <sheet name="PG-9" sheetId="34" r:id="rId9"/>
    <sheet name="PG-10" sheetId="35" r:id="rId10"/>
    <sheet name="PG-11" sheetId="36" r:id="rId11"/>
  </sheets>
  <definedNames>
    <definedName name="_xlnm._FilterDatabase" localSheetId="2" hidden="1">'PG-3'!$C$4:$I$39</definedName>
    <definedName name="_xlnm._FilterDatabase" localSheetId="3" hidden="1">'PG-4'!$C$4:$I$38</definedName>
    <definedName name="_xlnm._FilterDatabase" localSheetId="4" hidden="1">'PG-5'!$C$4:$I$39</definedName>
    <definedName name="_xlnm.Print_Area" localSheetId="0">'PG-1'!$B$2:$K$46</definedName>
    <definedName name="_xlnm.Print_Area" localSheetId="9">'PG-10'!$B$2:$K$51</definedName>
    <definedName name="_xlnm.Print_Area" localSheetId="10">'PG-11'!$B$2:$K$51</definedName>
    <definedName name="_xlnm.Print_Area" localSheetId="1">'PG-2'!$B$2:$J$37</definedName>
    <definedName name="_xlnm.Print_Area" localSheetId="2">'PG-3'!$B$2:$I$41</definedName>
    <definedName name="_xlnm.Print_Area" localSheetId="3">'PG-4'!$B$2:$I$40</definedName>
    <definedName name="_xlnm.Print_Area" localSheetId="4">'PG-5'!$B$2:$I$41</definedName>
    <definedName name="_xlnm.Print_Area" localSheetId="5">'PG-6'!$B$2:$J$26</definedName>
    <definedName name="_xlnm.Print_Area" localSheetId="6">'PG-7'!$B$2:$J$27</definedName>
    <definedName name="_xlnm.Print_Area" localSheetId="7">'PG-8'!$B$2:$N$54</definedName>
    <definedName name="_xlnm.Print_Area" localSheetId="8">'PG-9'!$B$2:$K$51</definedName>
    <definedName name="_xlnm.Print_Titles" localSheetId="2">'PG-3'!$4:$4</definedName>
    <definedName name="_xlnm.Print_Titles" localSheetId="3">'PG-4'!$4:$4</definedName>
    <definedName name="_xlnm.Print_Titles" localSheetId="4">'PG-5'!$4:$4</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37" i="39" l="1"/>
  <c r="I36" i="39"/>
  <c r="I35" i="39"/>
  <c r="I7" i="39"/>
  <c r="I10" i="39"/>
  <c r="I12" i="39"/>
  <c r="I14" i="39"/>
  <c r="I15" i="39"/>
  <c r="I18" i="39"/>
  <c r="I19" i="39"/>
  <c r="I30" i="39"/>
  <c r="I31" i="39"/>
  <c r="I32" i="39"/>
  <c r="I33" i="39"/>
  <c r="I34" i="39"/>
  <c r="I38" i="39"/>
  <c r="I5" i="38"/>
  <c r="I6" i="38"/>
  <c r="I7" i="38"/>
  <c r="I8" i="38"/>
  <c r="I9" i="38"/>
  <c r="I10" i="38"/>
  <c r="I11" i="38"/>
  <c r="I12" i="38"/>
  <c r="I13" i="38"/>
  <c r="I14" i="38"/>
  <c r="I15" i="38"/>
  <c r="I16" i="38"/>
  <c r="I17" i="38"/>
  <c r="I18" i="38"/>
  <c r="I19" i="38"/>
  <c r="I20" i="38"/>
  <c r="I21" i="38"/>
  <c r="I22" i="38"/>
  <c r="I23" i="38"/>
  <c r="I24" i="38"/>
  <c r="I25" i="38"/>
  <c r="I26" i="38"/>
  <c r="I27" i="38"/>
  <c r="I28" i="38"/>
  <c r="I29" i="38"/>
  <c r="I30" i="38"/>
  <c r="I31" i="38"/>
  <c r="I32" i="38"/>
  <c r="I33" i="38"/>
  <c r="I34" i="38"/>
  <c r="I35" i="38"/>
  <c r="I37" i="38"/>
  <c r="I5" i="37"/>
  <c r="I6" i="37"/>
  <c r="I8" i="37"/>
  <c r="I9" i="37"/>
  <c r="I10" i="37"/>
  <c r="I11" i="37"/>
  <c r="I12" i="37"/>
  <c r="I13" i="37"/>
  <c r="I14" i="37"/>
  <c r="I15" i="37"/>
  <c r="I16" i="37"/>
  <c r="I17" i="37"/>
  <c r="I18" i="37"/>
  <c r="I19" i="37"/>
  <c r="I20" i="37"/>
  <c r="I21" i="37"/>
  <c r="I22" i="37"/>
  <c r="I23" i="37"/>
  <c r="I24" i="37"/>
  <c r="I25" i="37"/>
  <c r="I26" i="37"/>
  <c r="I27" i="37"/>
  <c r="I28" i="37"/>
  <c r="I29" i="37"/>
  <c r="I30" i="37"/>
  <c r="I31" i="37"/>
  <c r="I32" i="37"/>
  <c r="I33" i="37"/>
  <c r="I36" i="37"/>
  <c r="I37" i="37"/>
  <c r="I38" i="37"/>
  <c r="I39" i="37"/>
  <c r="F50" i="36"/>
  <c r="F50" i="35"/>
  <c r="F50" i="34"/>
  <c r="E13" i="28"/>
  <c r="E13" i="29"/>
  <c r="E13" i="30"/>
  <c r="E12" i="30"/>
  <c r="E12" i="29"/>
  <c r="J14" i="30"/>
  <c r="J14" i="29"/>
  <c r="J14" i="28"/>
  <c r="E12" i="28"/>
  <c r="F26" i="30"/>
  <c r="F25" i="29"/>
  <c r="E13" i="5"/>
  <c r="L14" i="5"/>
  <c r="E12" i="5"/>
  <c r="F45" i="20"/>
  <c r="H53" i="5"/>
</calcChain>
</file>

<file path=xl/sharedStrings.xml><?xml version="1.0" encoding="utf-8"?>
<sst xmlns="http://schemas.openxmlformats.org/spreadsheetml/2006/main" count="637" uniqueCount="286">
  <si>
    <t>(THIS IS NOT AN ORDER)</t>
  </si>
  <si>
    <t xml:space="preserve">PIERCE COLLEGE          </t>
  </si>
  <si>
    <t xml:space="preserve">9401 FARWEST DRIVE SW         </t>
  </si>
  <si>
    <t xml:space="preserve">LAKEWOOD  WA  98498 -1999       </t>
  </si>
  <si>
    <t>ALL PAGES OF THIS QUOTE MUST BE RETURNED FOR IT TO BE CONSIDERED A VALID QUOTATION</t>
  </si>
  <si>
    <t>OFFER</t>
  </si>
  <si>
    <t>COMPANY NAME :</t>
  </si>
  <si>
    <t>BIDDER NAME :</t>
  </si>
  <si>
    <t>CITY :</t>
  </si>
  <si>
    <t>STATE :</t>
  </si>
  <si>
    <t>ZIP :</t>
  </si>
  <si>
    <t>STREET ADDRESS:</t>
  </si>
  <si>
    <t>PHONE # :</t>
  </si>
  <si>
    <t>FAX # :</t>
  </si>
  <si>
    <t>DATE :</t>
  </si>
  <si>
    <t xml:space="preserve"> </t>
  </si>
  <si>
    <t>E-MAIL :</t>
  </si>
  <si>
    <t>PAGE#</t>
  </si>
  <si>
    <t>OF</t>
  </si>
  <si>
    <t>1</t>
  </si>
  <si>
    <t>TAX ID #  :</t>
  </si>
  <si>
    <t>SEALED BID OPENED ON :</t>
  </si>
  <si>
    <t>SEALED BID NUMBER :</t>
  </si>
  <si>
    <t>SEALED BID OPENS AT :</t>
  </si>
  <si>
    <t>REQUEST FOR SEALED BIDS</t>
  </si>
  <si>
    <t>PHONE :  (253) 964-6595</t>
  </si>
  <si>
    <t>DISCOUNT:</t>
  </si>
  <si>
    <t>DAYS</t>
  </si>
  <si>
    <t>CHECK ALL THAT APPLY:</t>
  </si>
  <si>
    <t>SIGNATURE:</t>
  </si>
  <si>
    <r>
      <t>INDIV/SOLE PROPRIETORSHIP</t>
    </r>
    <r>
      <rPr>
        <u/>
        <sz val="8"/>
        <rFont val="Arial"/>
        <family val="2"/>
      </rPr>
      <t xml:space="preserve">          </t>
    </r>
    <r>
      <rPr>
        <sz val="8"/>
        <rFont val="Arial"/>
        <family val="2"/>
      </rPr>
      <t xml:space="preserve"> </t>
    </r>
    <r>
      <rPr>
        <sz val="7"/>
        <rFont val="Arial"/>
        <family val="2"/>
      </rPr>
      <t/>
    </r>
  </si>
  <si>
    <t xml:space="preserve">NONPROFIT TAX EXEMPT CORP         </t>
  </si>
  <si>
    <t>GOVT/GOVT AGENCY</t>
  </si>
  <si>
    <t xml:space="preserve">HEALTH CARE  </t>
  </si>
  <si>
    <t>PARTNERSHIP</t>
  </si>
  <si>
    <t>CORPORATION</t>
  </si>
  <si>
    <t>FROM:</t>
  </si>
  <si>
    <t>WITHIN:</t>
  </si>
  <si>
    <t>VIA:</t>
  </si>
  <si>
    <t>FOB PIERCE COLLEGE AT THE ADDRESS SHOWN ABOVE (IN HEADER).</t>
  </si>
  <si>
    <t>(ORIGIN)</t>
  </si>
  <si>
    <t>(SHIPPING METHOD)</t>
  </si>
  <si>
    <t>WEBSITE (IF AVAILABLE):</t>
  </si>
  <si>
    <t>By signing below, vendor affirms having read all conditions noted herein, agrees thereto and has stated hereon the prices at which he/she will furnish and deliver at the given locations articles as specified.  IF UNABLE TO BID, PLEASE RETURN WITH A BRIEF EXPLANATION.  Bid results will not be given until after award.</t>
  </si>
  <si>
    <t>FAX :  (253) 964-6599</t>
  </si>
  <si>
    <t>QUOTE NUMBER :</t>
  </si>
  <si>
    <t>QUOTE CLOSES ON DATE :</t>
  </si>
  <si>
    <t>QUOTE CLOSES AT TIME :</t>
  </si>
  <si>
    <t>PURCHASING OFFICE RM# C-211</t>
  </si>
  <si>
    <t xml:space="preserve">    ## CONTINUED ON THE NEXT PAGE ##</t>
  </si>
  <si>
    <t>Hours of Labor and Prevailing Wages</t>
  </si>
  <si>
    <t>PURCHASING OFFICE RM# C211</t>
  </si>
  <si>
    <r>
      <rPr>
        <b/>
        <sz val="10"/>
        <rFont val="Arial"/>
        <family val="2"/>
      </rPr>
      <t xml:space="preserve">Hours of Labor and Prevailing Wages
</t>
    </r>
    <r>
      <rPr>
        <sz val="10"/>
        <rFont val="Arial"/>
        <family val="2"/>
      </rPr>
      <t>This Bid is subject to prevailing wage requirements (reference Chapter 39.12 RCW and WAC 296-127).  Wages to be paid workers, laborers or mechanics, pursuant to this contract shall not be less than the prevailing rate of wage in the same trade or occupation in the locality within the state where the labor is performed.  By submission of a properly signed and completed Bid, Bidder agrees to comply with all provisions of these chapters.</t>
    </r>
  </si>
  <si>
    <t>In compliance with Chapter 49.28 RCW, Contractor agrees that no worker, laborer, or mechanic in the employ of the Contractor or subcontractor shall be permitted or required to work more than eight (8) hours in any one calendar day, or forty (40) hours in any one calendar week, provided that in cases of extraordinary emergency such as danger to life or property, the hours of work may be extended but in such cases the rate of pay for time employed in excess of the above shall be at the prevailing overtime rate of pay.  Except, contracts will not require the payment of overtime rates for the first two hours worked in excess of eight (8) hours per day when the employer has obtained the employee’s agreement (as defined in WAC 296-127-022) to work a four-day, ten-hour work week.</t>
  </si>
  <si>
    <t>The Department of Labor and Industries will publish prevailing wage rates on the first business day of February and August of each year.  The wage rates will become effective thirty (30) days following publication.  For all contracts, the prevailing wage rates which are in effect on the Bid opening date or on the effective date of any extension of the contract are the wage rates that must be paid for the duration of the contract.</t>
  </si>
  <si>
    <t xml:space="preserve">  </t>
  </si>
  <si>
    <t>Questions should be directed to the Industrial Statistician, Department of Labor and Industries, Employment Standards Division, PO Box 44540, Tumwater, WA 98504-4540 (Telephone (360) 902-5334) or the Procurement Coordinator.  These wage rates are made part of this contract as though fully set forth herein.</t>
  </si>
  <si>
    <t>The Contractor must submit to the Industrial Statistician of the Department of Labor and Industries a “Statement of Intent to Pay Prevailing Wages.”  A copy of the approved intent statements must be submitted to the Purchaser in order to receive payment on this Contract.  Following final acceptance of the project, Contractor must submit to the Industrial Statistician an “Affidavit of Wages Paid.”  An approved affidavit must be submitted to the Purchaser before they are authorized to release the retained funds.</t>
  </si>
  <si>
    <t>Each “Statement of Intent to Pay Prevailing Wages” or “Affidavit of Wages Paid” submitted for approval to the Industrial Statistician must be accompanied with the current filing fee.</t>
  </si>
  <si>
    <t>A copy of the approved “Statement of Intent to Pay Prevailing Wages” shall be posted at the job site with the address and telephone number of the Industrial Statistician, where a complaint or inquiry concerning prevailing wages may be made.  If a dispute arises as to what are the prevailing rates of wages for a specific trade, craft or occupation, and such dispute cannot be adjusted by the parties in interest, including labor and management representatives, the matter shall be referred for arbitration to the Director of the Department of Labor and Industries, and his/her decision shall be final, conclusive and binding on all parties involved in the dispute.</t>
  </si>
  <si>
    <t>Vocationally handicapped workers, i.e., those individuals whose earning capacity is impaired by physical or mental deficiency or injury, may be employed at wages lower than the established prevailing wage.  The Fair Labor Standards Act requires that wages based on individual productivity be paid to handicapped workers employed under certificates issued by the Secretary of Labor.  These certificates are acceptable to the Department of Labor and Industries.  Sheltered workshops for the handicapped may submit a request to the Department of Labor and Industries for a special certificate, which would, if approved, entitle them to pay their employees at wages, lower than the established prevailing wage.</t>
  </si>
  <si>
    <t xml:space="preserve">Prevailing wage requirements do not apply to:
a) Sole owners and their spouses.
b) Any partner who owns at least 30% of a partnership.
c) The president, vice-president, and treasurer of a corporation if each one owns at least 30% of the corporation.
d) Workers regularly employed on monthly or per diem salary by the state or any political subdivision created by its laws.
</t>
  </si>
  <si>
    <t xml:space="preserve">Please reference: </t>
  </si>
  <si>
    <t>http://apps.leg.wa.gov/WAC/default.aspx?cite=296-127-01374</t>
  </si>
  <si>
    <t>(WAC 296-127-01313)</t>
  </si>
  <si>
    <t>Scope of Work:</t>
  </si>
  <si>
    <t>Bid Overview:</t>
  </si>
  <si>
    <t>Bid Requirements:</t>
  </si>
  <si>
    <t xml:space="preserve"> Not Applicable</t>
  </si>
  <si>
    <t xml:space="preserve"> %  IF WITHIN</t>
  </si>
  <si>
    <r>
      <rPr>
        <sz val="12"/>
        <color indexed="10"/>
        <rFont val="Arial"/>
        <family val="2"/>
      </rPr>
      <t>By signing page # 8</t>
    </r>
    <r>
      <rPr>
        <sz val="12"/>
        <rFont val="Arial"/>
        <family val="2"/>
      </rPr>
      <t>, vendor affirms having read all conditions noted herein, agrees thereto and has stated hereon the prices at which he/she  will furnish and deliver at the given locations articles as specified.  IF UNABLE TO BID, PLEASE RETURN WITH A BRIEF EXPLANATION.  Bid results will not be given until after award.</t>
    </r>
  </si>
  <si>
    <r>
      <t xml:space="preserve">The request for sealed bid is the College’s formal purchasing procedure for obtaining goods and services.  To assure consideration, your bid must be in the College’s Purchasing Department by 3:00 PM on the “Sealed Bid Opened On” date shown above.  </t>
    </r>
    <r>
      <rPr>
        <b/>
        <sz val="10"/>
        <color indexed="10"/>
        <rFont val="Arial"/>
        <family val="2"/>
      </rPr>
      <t>FAXED &amp; EMAILED RESPONSES ARE NOT ALLOWED</t>
    </r>
    <r>
      <rPr>
        <sz val="10"/>
        <color indexed="10"/>
        <rFont val="Arial"/>
        <family val="2"/>
      </rPr>
      <t>.</t>
    </r>
    <r>
      <rPr>
        <sz val="10"/>
        <rFont val="Arial"/>
        <family val="2"/>
      </rPr>
      <t xml:space="preserve">  If inadequate competition is received or the prices are considered excessive, all bids may be rejected and additional vendors asked to bid.
</t>
    </r>
    <r>
      <rPr>
        <sz val="10"/>
        <color indexed="10"/>
        <rFont val="Arial"/>
        <family val="2"/>
      </rPr>
      <t>Bids must be completed in ink and on this form.</t>
    </r>
    <r>
      <rPr>
        <sz val="10"/>
        <rFont val="Arial"/>
        <family val="2"/>
      </rPr>
      <t xml:space="preserve">  </t>
    </r>
    <r>
      <rPr>
        <b/>
        <sz val="10"/>
        <color indexed="10"/>
        <rFont val="Arial"/>
        <family val="2"/>
      </rPr>
      <t>Unsigned bids will be rejected.</t>
    </r>
    <r>
      <rPr>
        <sz val="10"/>
        <rFont val="Arial"/>
        <family val="2"/>
      </rPr>
      <t xml:space="preserve">  </t>
    </r>
    <r>
      <rPr>
        <b/>
        <sz val="10"/>
        <rFont val="Arial"/>
        <family val="2"/>
      </rPr>
      <t xml:space="preserve">Please bid net prices at which you agree to furnish any or all of the articles identified herein, FOB destination freight prepaid and included. </t>
    </r>
    <r>
      <rPr>
        <sz val="10"/>
        <rFont val="Arial"/>
        <family val="2"/>
      </rPr>
      <t xml:space="preserve"> The College reserves the right to accept or reject bids on each item, groups of items, or all items, waive informalities and to contract in the best interest of the College.  Bids are subject to the special terms and conditions attached hereto. </t>
    </r>
  </si>
  <si>
    <r>
      <t xml:space="preserve">PAYMENT TERMS </t>
    </r>
    <r>
      <rPr>
        <sz val="6.5"/>
        <rFont val="Arial"/>
        <family val="2"/>
      </rPr>
      <t xml:space="preserve">(MINIMUM TERMS ARE NET-30) </t>
    </r>
    <r>
      <rPr>
        <sz val="8"/>
        <rFont val="Arial"/>
        <family val="2"/>
      </rPr>
      <t>:</t>
    </r>
  </si>
  <si>
    <t>INSTALLATION APPROXIMATELY:</t>
  </si>
  <si>
    <r>
      <t xml:space="preserve">This Bid is subject to prevailing wage requirements (reference Chapter 39.12 RCW and WAC 296-127).   </t>
    </r>
    <r>
      <rPr>
        <b/>
        <sz val="9"/>
        <rFont val="Arial"/>
        <family val="2"/>
      </rPr>
      <t xml:space="preserve">See pages </t>
    </r>
    <r>
      <rPr>
        <b/>
        <sz val="9"/>
        <color rgb="FFFF0000"/>
        <rFont val="Arial"/>
        <family val="2"/>
      </rPr>
      <t>6-7</t>
    </r>
    <r>
      <rPr>
        <b/>
        <sz val="9"/>
        <rFont val="Arial"/>
        <family val="2"/>
      </rPr>
      <t xml:space="preserve"> for additional information.</t>
    </r>
  </si>
  <si>
    <t>This text will be noted on each Purchase Order: VENDOR warrants that the fabrication and installation shall be performed with that degree of skill, care and judgment customarily accepted as sound, quality, professional practice and that the VENDOR shall exercise sufficient diligence to insure the technical correctness and accuracy of the fabrication and installation.  All of the fabrication/installation required shall be performed by the VENDOR or under its supervision, and all personnel engaged in performing the fabrication/installation shall be fully competent, and qualified.</t>
  </si>
  <si>
    <t>Bid Pricing Requirements:</t>
  </si>
  <si>
    <t>Vendor Grantees</t>
  </si>
  <si>
    <t>Bid will be awarded on the grand total amount of all line items to a local vendor.</t>
  </si>
  <si>
    <t>Bid Term and Order Information:</t>
  </si>
  <si>
    <t xml:space="preserve">DAYS AFTER RECEIPT OF EACH ORDER ( ARO ) </t>
  </si>
  <si>
    <t>Bid must be filled out on the forms provided.  Any Bids that are not properly filled out will be rejected.  Vendor must be "local" to be awarded the bid to allow access.  "Local" ad defined in this bid as being with in 150 miles of the address noted on this bid document.  All warranty claims must be handled by the awarded vendor.</t>
  </si>
  <si>
    <t>CP-584</t>
  </si>
  <si>
    <t>Awarded vendor will receive a Purchase Order for each group of signs being purchased.  This bid CP-584 is only to determine that fixed pricing during that two year period.</t>
  </si>
  <si>
    <t>REQUEST FOR BIDS FOR :   INTERIOR SIGNAGE - FABRICATION &amp; INSTALLATION</t>
  </si>
  <si>
    <r>
      <t xml:space="preserve">The Purchaser reserves the right to add or subtract items proposed for bid in the event of lack of funds or changes in required quantities.  All communications concerning this Bid should be directed to: Pierce College Purchasing Office at Purchasing@pierce.ctc.edu. </t>
    </r>
    <r>
      <rPr>
        <u/>
        <sz val="12"/>
        <rFont val="Arial"/>
        <family val="2"/>
      </rPr>
      <t>Bid prices bid must remain firm for 730 days (2 years) from the bid opening date</t>
    </r>
    <r>
      <rPr>
        <sz val="12"/>
        <rFont val="Arial"/>
        <family val="2"/>
      </rPr>
      <t xml:space="preserve">.  Envelope used to mail Bid to Purchasing Office must be clearly marked that a Bid is enclosed with bid number and date bid is due also clearly indicated. </t>
    </r>
  </si>
  <si>
    <r>
      <rPr>
        <u/>
        <sz val="12"/>
        <rFont val="Arial"/>
        <family val="2"/>
      </rPr>
      <t>Bids must be completed in ink and on this form</t>
    </r>
    <r>
      <rPr>
        <sz val="12"/>
        <rFont val="Arial"/>
        <family val="2"/>
      </rPr>
      <t xml:space="preserve">. </t>
    </r>
    <r>
      <rPr>
        <u/>
        <sz val="12"/>
        <rFont val="Arial"/>
        <family val="2"/>
      </rPr>
      <t>Complete all pricing in Excel</t>
    </r>
    <r>
      <rPr>
        <sz val="12"/>
        <rFont val="Arial"/>
        <family val="2"/>
      </rPr>
      <t xml:space="preserve">. Unsigned bids will be rejected.  Please bid each line item net prices at which you agree to furnish any or all of the articles identified herein. </t>
    </r>
    <r>
      <rPr>
        <u/>
        <sz val="12"/>
        <rFont val="Arial"/>
        <family val="2"/>
      </rPr>
      <t xml:space="preserve">Each line item must have the SIGN PRICE and  INSTALLATION cells filled in. </t>
    </r>
    <r>
      <rPr>
        <sz val="12"/>
        <rFont val="Arial"/>
        <family val="2"/>
      </rPr>
      <t xml:space="preserve"> </t>
    </r>
    <r>
      <rPr>
        <u/>
        <sz val="12"/>
        <rFont val="Arial"/>
        <family val="2"/>
      </rPr>
      <t>Do not include tax in the prices quoted.</t>
    </r>
    <r>
      <rPr>
        <sz val="12"/>
        <rFont val="Arial"/>
        <family val="2"/>
      </rPr>
      <t xml:space="preserve">  The College reserves the right to accept or reject bids, waive informalities and to contract in the best interest of the College.  Bids are subject to the special terms and conditions attached hereto.  </t>
    </r>
  </si>
  <si>
    <t>All pricing line items of the bid must be filled out in the bid form or the bid will be rejected.</t>
  </si>
  <si>
    <t>All pricing must remain valid form January 11th 2018 through January 10th 2020</t>
  </si>
  <si>
    <t>PLEASE NOTE:  THE PRICING OF EACH "SIGN PRICE" and "INSTALLATION".  NO SEPARATE CHARGES WILL BE ALLOWED FOR ANYTHING OUTSIDE OF THE QUOTED LINE ITEM PRICING IN THIS QUOTE.  BACKGROUND: THE COLLEGE INTENDS TO BE ABLE TO PURCHASE SIGNS USING A MINIMUM ORDER OF 5 SIGNS.  PLEASE PRICE YOUR INSTALLATION FOR EACH ITEM ACCORDINGLY.</t>
  </si>
  <si>
    <t>CP-584 INTERIOR SIGNAGE</t>
  </si>
  <si>
    <t>SEALED BID PRICING SHEET</t>
  </si>
  <si>
    <t>BID CLOSES ON  1/11/2018 @ 3:00 PM</t>
  </si>
  <si>
    <r>
      <t xml:space="preserve">EACH "SIGN PRICE" &amp; "INSTALL PRICE" </t>
    </r>
    <r>
      <rPr>
        <b/>
        <u/>
        <sz val="9"/>
        <color indexed="10"/>
        <rFont val="Calibri"/>
        <family val="2"/>
      </rPr>
      <t>MUST</t>
    </r>
    <r>
      <rPr>
        <b/>
        <sz val="9"/>
        <color indexed="10"/>
        <rFont val="Calibri"/>
        <family val="2"/>
      </rPr>
      <t xml:space="preserve"> BE FILLED IN UNLESS OTHERWISE NOTED</t>
    </r>
  </si>
  <si>
    <t>SECTION REFERENCE</t>
  </si>
  <si>
    <t>PAGE REFERENCES*</t>
  </si>
  <si>
    <t>SIGN TYPE</t>
  </si>
  <si>
    <t>NOTES</t>
  </si>
  <si>
    <r>
      <t xml:space="preserve">SIGN PRICE IN </t>
    </r>
    <r>
      <rPr>
        <b/>
        <sz val="10"/>
        <color rgb="FFFF0000"/>
        <rFont val="Calibri"/>
        <family val="2"/>
      </rPr>
      <t>WHOLE DOLLARS</t>
    </r>
    <r>
      <rPr>
        <b/>
        <sz val="10"/>
        <color theme="1"/>
        <rFont val="Calibri"/>
        <family val="2"/>
      </rPr>
      <t xml:space="preserve">           (PER UNIT)</t>
    </r>
  </si>
  <si>
    <r>
      <t xml:space="preserve">INSTALLATION IN </t>
    </r>
    <r>
      <rPr>
        <b/>
        <sz val="10"/>
        <color rgb="FFFF0000"/>
        <rFont val="Calibri"/>
        <family val="2"/>
      </rPr>
      <t xml:space="preserve">WHOLE DOLLARS </t>
    </r>
    <r>
      <rPr>
        <b/>
        <sz val="10"/>
        <color theme="1"/>
        <rFont val="Calibri"/>
        <family val="2"/>
      </rPr>
      <t xml:space="preserve">               (PER UNIT)</t>
    </r>
  </si>
  <si>
    <r>
      <t>TOTAL PRICE</t>
    </r>
    <r>
      <rPr>
        <b/>
        <sz val="10"/>
        <color rgb="FFFF0000"/>
        <rFont val="Calibri"/>
        <family val="2"/>
      </rPr>
      <t xml:space="preserve"> </t>
    </r>
    <r>
      <rPr>
        <b/>
        <sz val="10"/>
        <color rgb="FFC00000"/>
        <rFont val="Calibri"/>
        <family val="2"/>
      </rPr>
      <t>(CALCULATES AUTOMATICLY)</t>
    </r>
  </si>
  <si>
    <t>section 3</t>
  </si>
  <si>
    <t>30-31</t>
  </si>
  <si>
    <t>A-1</t>
  </si>
  <si>
    <t>32-35</t>
  </si>
  <si>
    <t>B-1</t>
  </si>
  <si>
    <t>ALL PRICING MUST BE IN WHOLE DOLLARS ONLY</t>
  </si>
  <si>
    <t>36-41</t>
  </si>
  <si>
    <t>B-2</t>
  </si>
  <si>
    <t>WALL MOUNT</t>
  </si>
  <si>
    <t>EXCLUDED</t>
  </si>
  <si>
    <t>FORM MUST BE FILLED IN EXCEL / NOT HAND WRITTEN</t>
  </si>
  <si>
    <t>FLOOR MOUNT</t>
  </si>
  <si>
    <t>42-47</t>
  </si>
  <si>
    <t>B-3</t>
  </si>
  <si>
    <t>49-51</t>
  </si>
  <si>
    <t>C-1</t>
  </si>
  <si>
    <r>
      <t xml:space="preserve">ALL </t>
    </r>
    <r>
      <rPr>
        <b/>
        <u/>
        <sz val="13"/>
        <color theme="1"/>
        <rFont val="Calibri"/>
        <family val="2"/>
      </rPr>
      <t>SIGN PRICE</t>
    </r>
    <r>
      <rPr>
        <b/>
        <sz val="13"/>
        <color theme="1"/>
        <rFont val="Calibri"/>
        <family val="2"/>
      </rPr>
      <t xml:space="preserve"> AND </t>
    </r>
    <r>
      <rPr>
        <b/>
        <u/>
        <sz val="13"/>
        <color theme="1"/>
        <rFont val="Calibri"/>
        <family val="2"/>
      </rPr>
      <t>INSTALL PRICE</t>
    </r>
    <r>
      <rPr>
        <b/>
        <sz val="13"/>
        <color theme="1"/>
        <rFont val="Calibri"/>
        <family val="2"/>
      </rPr>
      <t xml:space="preserve"> CELLS MUST BE FILLED IN.  </t>
    </r>
  </si>
  <si>
    <t>C-2</t>
  </si>
  <si>
    <t>ALL COLLEGE PURCHASE ORDERS WILL BE MINIMUM 5 SIGNS</t>
  </si>
  <si>
    <t>53-55</t>
  </si>
  <si>
    <t>D-2</t>
  </si>
  <si>
    <t>INSTALLATION PRICING SHOULD REFLECT MINIMUM PURCHASE</t>
  </si>
  <si>
    <t>D-4</t>
  </si>
  <si>
    <t>D-6</t>
  </si>
  <si>
    <t>D-8</t>
  </si>
  <si>
    <t>56-57</t>
  </si>
  <si>
    <t>E-1</t>
  </si>
  <si>
    <t>E-2</t>
  </si>
  <si>
    <t>INSTALLATION PRICING SHOULD REFLECT THOSE QUANTITY PURCHASE</t>
  </si>
  <si>
    <t>E-3</t>
  </si>
  <si>
    <t>58-59</t>
  </si>
  <si>
    <t>EA-1</t>
  </si>
  <si>
    <t>EA-2</t>
  </si>
  <si>
    <t>60-61</t>
  </si>
  <si>
    <t>F-1</t>
  </si>
  <si>
    <t>F-1 BACKER ONLY</t>
  </si>
  <si>
    <t>DO NOT PROVIDE INSTALL ON BAKER ONLY ITEMS</t>
  </si>
  <si>
    <t>NO INSTALL</t>
  </si>
  <si>
    <t>F-2</t>
  </si>
  <si>
    <t>F-2 BACKER ONLY</t>
  </si>
  <si>
    <t>F-3</t>
  </si>
  <si>
    <t>F-3 BACKER ONLY</t>
  </si>
  <si>
    <t>62-63</t>
  </si>
  <si>
    <t>G-3</t>
  </si>
  <si>
    <t>64-65</t>
  </si>
  <si>
    <t>G/S</t>
  </si>
  <si>
    <t>66-67</t>
  </si>
  <si>
    <t>H-A</t>
  </si>
  <si>
    <t>68-69</t>
  </si>
  <si>
    <t>H-B</t>
  </si>
  <si>
    <t>70-71</t>
  </si>
  <si>
    <t>H-P1</t>
  </si>
  <si>
    <t>H-P2</t>
  </si>
  <si>
    <t>72-73</t>
  </si>
  <si>
    <t>H-S</t>
  </si>
  <si>
    <t>74-75</t>
  </si>
  <si>
    <t>J-1</t>
  </si>
  <si>
    <t>J-2</t>
  </si>
  <si>
    <t>76-77</t>
  </si>
  <si>
    <t>K-1</t>
  </si>
  <si>
    <t>K-1 BACKER ONLY</t>
  </si>
  <si>
    <t>THERE ARE 3 PAGES OF PRICE SHEETS  - PLEASE SEE TABS AT BOTTOM LEFT FOR OTHER PAGES</t>
  </si>
  <si>
    <t>78-80</t>
  </si>
  <si>
    <t>L-1</t>
  </si>
  <si>
    <t>SUBTOTAL ITEM 1-34</t>
  </si>
  <si>
    <t>PAGE #  3</t>
  </si>
  <si>
    <t>OF 11</t>
  </si>
  <si>
    <t>PRICING SHEETS DOCUMENT HAS 3 PAGES - PLEASE SEE TABS AT BOTTOM LEFT FOR OTHER PAGES</t>
  </si>
  <si>
    <t>78-81</t>
  </si>
  <si>
    <t>L-2</t>
  </si>
  <si>
    <t>78-82</t>
  </si>
  <si>
    <t>L-3</t>
  </si>
  <si>
    <t>78-83</t>
  </si>
  <si>
    <t>L-4</t>
  </si>
  <si>
    <t>L-5</t>
  </si>
  <si>
    <t>84-85</t>
  </si>
  <si>
    <t>N-1</t>
  </si>
  <si>
    <t>N-1 BACKER ONLY</t>
  </si>
  <si>
    <t>N-2</t>
  </si>
  <si>
    <t>N-2 BACKER ONLY</t>
  </si>
  <si>
    <t>N-3</t>
  </si>
  <si>
    <t>N-3 BACKER ONLY</t>
  </si>
  <si>
    <t>86-87</t>
  </si>
  <si>
    <t>NA-1</t>
  </si>
  <si>
    <t>88-89</t>
  </si>
  <si>
    <t>OM-1</t>
  </si>
  <si>
    <t>OM-2</t>
  </si>
  <si>
    <t>90-91</t>
  </si>
  <si>
    <t>Q-1</t>
  </si>
  <si>
    <t>Q-1 BACKER ONLY</t>
  </si>
  <si>
    <t>90-92</t>
  </si>
  <si>
    <t>Q-2</t>
  </si>
  <si>
    <t>Q-2 BACKER ONLY</t>
  </si>
  <si>
    <t>90-93</t>
  </si>
  <si>
    <t>Q-3</t>
  </si>
  <si>
    <t>Q-3 BACKER ONLY</t>
  </si>
  <si>
    <t>90-94</t>
  </si>
  <si>
    <t>Q-4</t>
  </si>
  <si>
    <t>Q-4 BACKER ONLY</t>
  </si>
  <si>
    <t>90-95</t>
  </si>
  <si>
    <t>Q-5</t>
  </si>
  <si>
    <t>Q-5 BACKER ONLY</t>
  </si>
  <si>
    <t>96-98</t>
  </si>
  <si>
    <t>R-1</t>
  </si>
  <si>
    <t>R-1 BACKER ONLY</t>
  </si>
  <si>
    <t>96-99</t>
  </si>
  <si>
    <t>R-2</t>
  </si>
  <si>
    <t>R-2 BACKER ONLY</t>
  </si>
  <si>
    <t>100-102</t>
  </si>
  <si>
    <t>RX-1</t>
  </si>
  <si>
    <t>RX-1 BACKER ONLY</t>
  </si>
  <si>
    <t>100-103</t>
  </si>
  <si>
    <t>RX-2</t>
  </si>
  <si>
    <t>RX-2 BACKER ONLY</t>
  </si>
  <si>
    <t>104-107</t>
  </si>
  <si>
    <t>ST-1</t>
  </si>
  <si>
    <t>SUBTOTAL ITEM 35-66</t>
  </si>
  <si>
    <t>PAGE #  4</t>
  </si>
  <si>
    <t>108-109</t>
  </si>
  <si>
    <t>TQ-1</t>
  </si>
  <si>
    <t>110-111</t>
  </si>
  <si>
    <t>V-1</t>
  </si>
  <si>
    <t>section 4</t>
  </si>
  <si>
    <t>112-113</t>
  </si>
  <si>
    <t>Z-1</t>
  </si>
  <si>
    <t>116-117</t>
  </si>
  <si>
    <t>X-1</t>
  </si>
  <si>
    <t>EXCLUDE</t>
  </si>
  <si>
    <t>118-119</t>
  </si>
  <si>
    <t>X-2</t>
  </si>
  <si>
    <t>120-121</t>
  </si>
  <si>
    <t>X-3</t>
  </si>
  <si>
    <t>NEW ITEM</t>
  </si>
  <si>
    <t>122-123</t>
  </si>
  <si>
    <t>X-4</t>
  </si>
  <si>
    <t>124-125</t>
  </si>
  <si>
    <t>X-5</t>
  </si>
  <si>
    <t>126-127</t>
  </si>
  <si>
    <t>X-6</t>
  </si>
  <si>
    <t>128-131</t>
  </si>
  <si>
    <t>X-7</t>
  </si>
  <si>
    <t>132-133</t>
  </si>
  <si>
    <t>X-8</t>
  </si>
  <si>
    <t>134-135</t>
  </si>
  <si>
    <t>X-9</t>
  </si>
  <si>
    <t>136-137</t>
  </si>
  <si>
    <t>X-10</t>
  </si>
  <si>
    <t>138-139</t>
  </si>
  <si>
    <t>X-11</t>
  </si>
  <si>
    <t>140-141</t>
  </si>
  <si>
    <t>X-12</t>
  </si>
  <si>
    <t>TYPEFACE ONLY DO NOT PRICE MODESTY PANEL</t>
  </si>
  <si>
    <t>142-143</t>
  </si>
  <si>
    <t>X-13</t>
  </si>
  <si>
    <t>144-145</t>
  </si>
  <si>
    <t>X-14</t>
  </si>
  <si>
    <t>146-147</t>
  </si>
  <si>
    <t>X-15</t>
  </si>
  <si>
    <t>148-149</t>
  </si>
  <si>
    <t>X-16</t>
  </si>
  <si>
    <t>150-151</t>
  </si>
  <si>
    <t>X-17</t>
  </si>
  <si>
    <t>152-153</t>
  </si>
  <si>
    <t>X-18</t>
  </si>
  <si>
    <t>154-155</t>
  </si>
  <si>
    <t>X-19</t>
  </si>
  <si>
    <t>156-157</t>
  </si>
  <si>
    <t>X-20</t>
  </si>
  <si>
    <t>158-159</t>
  </si>
  <si>
    <t>X-21</t>
  </si>
  <si>
    <t>160-161</t>
  </si>
  <si>
    <t>X-22</t>
  </si>
  <si>
    <t>section 6</t>
  </si>
  <si>
    <t>SF-H</t>
  </si>
  <si>
    <t>E-4</t>
  </si>
  <si>
    <t>E-5</t>
  </si>
  <si>
    <t>E-6</t>
  </si>
  <si>
    <t>SUBTOTAL ITEM</t>
  </si>
  <si>
    <t>SUBTOTAL ITEM 67-95</t>
  </si>
  <si>
    <t>GRAND TOTAL</t>
  </si>
  <si>
    <t>PAGE #  5</t>
  </si>
  <si>
    <r>
      <rPr>
        <sz val="12"/>
        <color rgb="FFFF0000"/>
        <rFont val="Arial"/>
        <family val="2"/>
      </rPr>
      <t xml:space="preserve"> *Each line item, SIGN PRICE, of the bid must be priced as one each. INSTALLATION price includes all trip fees, and all freight charges.   No separate handling, packaging or freight charges are allowed beyond the price quoted in the INSTALLATION column.  ** NOTE: Minimum signage order will always be at least (5) five signs**                                                                                                                                                                                                                                                     </t>
    </r>
    <r>
      <rPr>
        <sz val="8"/>
        <color rgb="FFFF0000"/>
        <rFont val="Arial"/>
        <family val="2"/>
      </rPr>
      <t xml:space="preserve">
</t>
    </r>
    <r>
      <rPr>
        <sz val="12"/>
        <rFont val="Arial"/>
        <family val="2"/>
      </rPr>
      <t xml:space="preserve">The request for bid is the College’s formal purchasing procedure for obtaining goods and services.  To assure consideration, your bid must be in the College’s Purchasing Department by 3:00 PM on the “Return Date” shown above.  </t>
    </r>
    <r>
      <rPr>
        <u/>
        <sz val="12"/>
        <rFont val="Arial"/>
        <family val="2"/>
      </rPr>
      <t>FAXED &amp; EMAILED RESPONSES ARE NOT ALLOWED</t>
    </r>
    <r>
      <rPr>
        <sz val="12"/>
        <rFont val="Arial"/>
        <family val="2"/>
      </rPr>
      <t>.  If inadequate competition is received or the prices are considered excessive, all bids may be rejected and additional vendors asked to bid.  Questions:Purchasing@pierce.ctc.edu</t>
    </r>
  </si>
  <si>
    <r>
      <t>The college wants to be able to order interior signage without having to bid each job out individually.  This bid will fix pricing for a two year period starting from the date the bid closes and ending on</t>
    </r>
    <r>
      <rPr>
        <u/>
        <sz val="10"/>
        <rFont val="Arial"/>
        <family val="2"/>
      </rPr>
      <t xml:space="preserve"> January 10th 2020. </t>
    </r>
    <r>
      <rPr>
        <sz val="10"/>
        <rFont val="Arial"/>
        <family val="2"/>
      </rPr>
      <t>During that 2 year period the college will only have to do Purchase Orders for the sign or signs that it needs at the time.  The college estimates that will purchase approximately $15,000 to $25,000 each year.</t>
    </r>
  </si>
  <si>
    <r>
      <t xml:space="preserve">For </t>
    </r>
    <r>
      <rPr>
        <u/>
        <sz val="10"/>
        <rFont val="Arial"/>
        <family val="2"/>
      </rPr>
      <t>fabricate and installation of interior signage</t>
    </r>
    <r>
      <rPr>
        <sz val="10"/>
        <rFont val="Arial"/>
        <family val="2"/>
      </rPr>
      <t xml:space="preserve"> as per the bid specification stated in CP-584 and the document                "CP-584-Interior-Signage-Standards.pdf"    # Which is in the hyper link below #</t>
    </r>
  </si>
  <si>
    <t>https://www.pierce.ctc.edu/sites/default/files/2017/12/CP-584-Interior-Signage-Standards.pdf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</si>
</sst>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7" formatCode="&quot;$&quot;#,##0.00_);\(&quot;$&quot;#,##0.00\)"/>
    <numFmt numFmtId="164" formatCode="0.###"/>
    <numFmt numFmtId="165" formatCode="&quot;$&quot;#,##0.00#_);\(&quot;$&quot;#,##0.00\)"/>
    <numFmt numFmtId="166" formatCode="[$-409]mmmm\ d\,\ yyyy;@"/>
    <numFmt numFmtId="167" formatCode="&quot;$&quot;#,##0.00"/>
    <numFmt numFmtId="168" formatCode="&quot;$&quot;#,##0"/>
  </numFmts>
  <fonts count="81" x14ac:knownFonts="1">
    <font>
      <sz val="10"/>
      <name val="Arial"/>
    </font>
    <font>
      <sz val="10"/>
      <name val="Arial"/>
      <family val="2"/>
    </font>
    <font>
      <sz val="8"/>
      <name val="Arial"/>
      <family val="2"/>
    </font>
    <font>
      <sz val="9"/>
      <name val="Arial"/>
      <family val="2"/>
    </font>
    <font>
      <b/>
      <sz val="16"/>
      <name val="Arial"/>
      <family val="2"/>
    </font>
    <font>
      <sz val="10"/>
      <name val="Arial"/>
      <family val="2"/>
    </font>
    <font>
      <b/>
      <sz val="12"/>
      <name val="Arial"/>
      <family val="2"/>
    </font>
    <font>
      <b/>
      <sz val="11"/>
      <name val="Arial"/>
      <family val="2"/>
    </font>
    <font>
      <b/>
      <sz val="10"/>
      <name val="Arial"/>
      <family val="2"/>
    </font>
    <font>
      <b/>
      <sz val="13"/>
      <name val="Arial"/>
      <family val="2"/>
    </font>
    <font>
      <b/>
      <u/>
      <sz val="20"/>
      <name val="Arial"/>
      <family val="2"/>
    </font>
    <font>
      <sz val="11"/>
      <name val="Arial"/>
      <family val="2"/>
    </font>
    <font>
      <sz val="14"/>
      <name val="Arial"/>
      <family val="2"/>
    </font>
    <font>
      <b/>
      <u/>
      <sz val="18"/>
      <name val="Arial"/>
      <family val="2"/>
    </font>
    <font>
      <u/>
      <sz val="14"/>
      <name val="Arial"/>
      <family val="2"/>
    </font>
    <font>
      <b/>
      <sz val="9"/>
      <name val="Arial"/>
      <family val="2"/>
    </font>
    <font>
      <sz val="13"/>
      <name val="Arial"/>
      <family val="2"/>
    </font>
    <font>
      <u/>
      <sz val="8"/>
      <name val="Arial"/>
      <family val="2"/>
    </font>
    <font>
      <b/>
      <sz val="8"/>
      <name val="Arial"/>
      <family val="2"/>
    </font>
    <font>
      <sz val="7"/>
      <name val="Arial"/>
      <family val="2"/>
    </font>
    <font>
      <sz val="8"/>
      <name val="Arial"/>
      <family val="2"/>
    </font>
    <font>
      <sz val="12"/>
      <name val="Arial"/>
      <family val="2"/>
    </font>
    <font>
      <sz val="12"/>
      <name val="Arial"/>
      <family val="2"/>
    </font>
    <font>
      <u/>
      <sz val="12"/>
      <name val="Arial"/>
      <family val="2"/>
    </font>
    <font>
      <b/>
      <sz val="14"/>
      <name val="Arial"/>
      <family val="2"/>
    </font>
    <font>
      <sz val="9"/>
      <name val="Copperplate Gothic Light"/>
      <family val="2"/>
    </font>
    <font>
      <sz val="12"/>
      <color indexed="8"/>
      <name val="Calibri"/>
      <family val="2"/>
    </font>
    <font>
      <sz val="10"/>
      <color indexed="10"/>
      <name val="Arial"/>
      <family val="2"/>
    </font>
    <font>
      <b/>
      <sz val="10"/>
      <color indexed="10"/>
      <name val="Arial"/>
      <family val="2"/>
    </font>
    <font>
      <sz val="6.5"/>
      <name val="Arial"/>
      <family val="2"/>
    </font>
    <font>
      <b/>
      <i/>
      <sz val="10"/>
      <name val="Arial"/>
      <family val="2"/>
    </font>
    <font>
      <sz val="12"/>
      <color indexed="10"/>
      <name val="Arial"/>
      <family val="2"/>
    </font>
    <font>
      <u/>
      <sz val="10"/>
      <color theme="10"/>
      <name val="Arial"/>
      <family val="2"/>
    </font>
    <font>
      <sz val="12"/>
      <color theme="1"/>
      <name val="Calibri"/>
      <family val="2"/>
      <scheme val="minor"/>
    </font>
    <font>
      <u/>
      <sz val="8"/>
      <color theme="10"/>
      <name val="Arial"/>
      <family val="2"/>
    </font>
    <font>
      <sz val="11"/>
      <color rgb="FFFF0000"/>
      <name val="Arial"/>
      <family val="2"/>
    </font>
    <font>
      <sz val="10"/>
      <color rgb="FFFF0000"/>
      <name val="Arial"/>
      <family val="2"/>
    </font>
    <font>
      <b/>
      <u/>
      <sz val="10"/>
      <color rgb="FFFF0000"/>
      <name val="Arial"/>
      <family val="2"/>
    </font>
    <font>
      <b/>
      <sz val="9"/>
      <color rgb="FFFF0000"/>
      <name val="Arial"/>
      <family val="2"/>
    </font>
    <font>
      <u/>
      <sz val="10"/>
      <name val="Arial"/>
      <family val="2"/>
    </font>
    <font>
      <b/>
      <sz val="14"/>
      <color theme="1"/>
      <name val="Arial"/>
      <family val="2"/>
    </font>
    <font>
      <sz val="14"/>
      <color theme="1"/>
      <name val="Arial"/>
      <family val="2"/>
    </font>
    <font>
      <sz val="12"/>
      <color theme="1"/>
      <name val="Arial"/>
      <family val="2"/>
    </font>
    <font>
      <b/>
      <u/>
      <sz val="14"/>
      <name val="Arial"/>
      <family val="2"/>
    </font>
    <font>
      <sz val="12"/>
      <color rgb="FFFF0000"/>
      <name val="Arial"/>
      <family val="2"/>
    </font>
    <font>
      <sz val="8"/>
      <color rgb="FFFF0000"/>
      <name val="Arial"/>
      <family val="2"/>
    </font>
    <font>
      <b/>
      <sz val="10"/>
      <color rgb="FF0070C0"/>
      <name val="Arial"/>
      <family val="2"/>
    </font>
    <font>
      <b/>
      <sz val="12"/>
      <color indexed="8"/>
      <name val="Calibri"/>
      <family val="2"/>
    </font>
    <font>
      <sz val="10"/>
      <color indexed="8"/>
      <name val="Calibri"/>
      <family val="2"/>
    </font>
    <font>
      <b/>
      <sz val="9"/>
      <color indexed="10"/>
      <name val="Calibri"/>
      <family val="2"/>
    </font>
    <font>
      <b/>
      <u/>
      <sz val="9"/>
      <color indexed="10"/>
      <name val="Calibri"/>
      <family val="2"/>
    </font>
    <font>
      <sz val="9"/>
      <color indexed="8"/>
      <name val="Calibri"/>
      <family val="2"/>
    </font>
    <font>
      <b/>
      <sz val="9"/>
      <color indexed="8"/>
      <name val="Calibri"/>
      <family val="2"/>
    </font>
    <font>
      <b/>
      <sz val="11"/>
      <color indexed="9"/>
      <name val="Calibri"/>
      <family val="2"/>
    </font>
    <font>
      <b/>
      <sz val="10"/>
      <color theme="1"/>
      <name val="Calibri"/>
      <family val="2"/>
    </font>
    <font>
      <b/>
      <sz val="10"/>
      <color rgb="FFFF0000"/>
      <name val="Calibri"/>
      <family val="2"/>
    </font>
    <font>
      <b/>
      <sz val="10"/>
      <color rgb="FFC00000"/>
      <name val="Calibri"/>
      <family val="2"/>
    </font>
    <font>
      <b/>
      <sz val="11"/>
      <color indexed="8"/>
      <name val="Calibri"/>
      <family val="2"/>
    </font>
    <font>
      <sz val="8"/>
      <color indexed="8"/>
      <name val="Calibri"/>
      <family val="2"/>
    </font>
    <font>
      <sz val="16"/>
      <color indexed="8"/>
      <name val="Calibri"/>
      <family val="2"/>
    </font>
    <font>
      <b/>
      <sz val="14"/>
      <color theme="1"/>
      <name val="Calibri"/>
      <family val="2"/>
    </font>
    <font>
      <b/>
      <sz val="14"/>
      <color rgb="FF0070C0"/>
      <name val="Calibri"/>
      <family val="2"/>
    </font>
    <font>
      <sz val="16"/>
      <color rgb="FF7030A0"/>
      <name val="Calibri"/>
      <family val="2"/>
    </font>
    <font>
      <b/>
      <sz val="13"/>
      <color theme="1"/>
      <name val="Calibri"/>
      <family val="2"/>
    </font>
    <font>
      <b/>
      <u/>
      <sz val="13"/>
      <color theme="1"/>
      <name val="Calibri"/>
      <family val="2"/>
    </font>
    <font>
      <b/>
      <sz val="11"/>
      <color theme="1"/>
      <name val="Calibri"/>
      <family val="2"/>
    </font>
    <font>
      <b/>
      <sz val="8"/>
      <color theme="1"/>
      <name val="Arial"/>
      <family val="2"/>
    </font>
    <font>
      <sz val="14"/>
      <color theme="1"/>
      <name val="Calibri"/>
      <family val="2"/>
    </font>
    <font>
      <sz val="16"/>
      <color theme="1"/>
      <name val="Calibri"/>
      <family val="2"/>
    </font>
    <font>
      <sz val="5"/>
      <color indexed="8"/>
      <name val="Calibri"/>
      <family val="2"/>
    </font>
    <font>
      <b/>
      <sz val="16"/>
      <color indexed="8"/>
      <name val="Calibri"/>
      <family val="2"/>
    </font>
    <font>
      <b/>
      <sz val="12"/>
      <color theme="1"/>
      <name val="Calibri"/>
      <family val="2"/>
    </font>
    <font>
      <sz val="12"/>
      <color theme="1"/>
      <name val="Calibri"/>
      <family val="2"/>
    </font>
    <font>
      <b/>
      <sz val="20"/>
      <color theme="1"/>
      <name val="Calibri"/>
      <family val="2"/>
    </font>
    <font>
      <sz val="10"/>
      <color theme="1"/>
      <name val="Calibri"/>
      <family val="2"/>
    </font>
    <font>
      <b/>
      <sz val="13"/>
      <color theme="9" tint="-0.249977111117893"/>
      <name val="Calibri"/>
      <family val="2"/>
    </font>
    <font>
      <sz val="10"/>
      <color rgb="FF000000"/>
      <name val="Calibri"/>
      <family val="2"/>
    </font>
    <font>
      <sz val="8"/>
      <color rgb="FF000000"/>
      <name val="Calibri"/>
      <family val="2"/>
    </font>
    <font>
      <sz val="5"/>
      <color theme="1"/>
      <name val="Calibri"/>
      <family val="2"/>
    </font>
    <font>
      <sz val="16"/>
      <color theme="9" tint="-0.249977111117893"/>
      <name val="Calibri"/>
      <family val="2"/>
    </font>
    <font>
      <sz val="7"/>
      <color indexed="8"/>
      <name val="Calibri"/>
      <family val="2"/>
    </font>
  </fonts>
  <fills count="6">
    <fill>
      <patternFill patternType="none"/>
    </fill>
    <fill>
      <patternFill patternType="gray125"/>
    </fill>
    <fill>
      <patternFill patternType="solid">
        <fgColor indexed="9"/>
        <bgColor indexed="64"/>
      </patternFill>
    </fill>
    <fill>
      <patternFill patternType="gray0625">
        <bgColor indexed="13"/>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55"/>
      </right>
      <top style="thin">
        <color indexed="64"/>
      </top>
      <bottom style="dashed">
        <color indexed="64"/>
      </bottom>
      <diagonal/>
    </border>
    <border>
      <left style="dotted">
        <color indexed="55"/>
      </left>
      <right style="dotted">
        <color indexed="55"/>
      </right>
      <top style="thin">
        <color indexed="64"/>
      </top>
      <bottom style="dashed">
        <color indexed="64"/>
      </bottom>
      <diagonal/>
    </border>
    <border>
      <left style="dotted">
        <color indexed="55"/>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dotted">
        <color indexed="55"/>
      </right>
      <top style="dashed">
        <color indexed="64"/>
      </top>
      <bottom style="dashed">
        <color indexed="64"/>
      </bottom>
      <diagonal/>
    </border>
    <border>
      <left style="dotted">
        <color indexed="55"/>
      </left>
      <right style="dotted">
        <color indexed="55"/>
      </right>
      <top style="dashed">
        <color indexed="64"/>
      </top>
      <bottom style="dashed">
        <color indexed="64"/>
      </bottom>
      <diagonal/>
    </border>
    <border>
      <left style="dotted">
        <color indexed="55"/>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dotted">
        <color indexed="55"/>
      </right>
      <top/>
      <bottom/>
      <diagonal/>
    </border>
    <border>
      <left style="dotted">
        <color indexed="55"/>
      </left>
      <right style="dotted">
        <color indexed="55"/>
      </right>
      <top/>
      <bottom/>
      <diagonal/>
    </border>
    <border>
      <left style="dotted">
        <color indexed="55"/>
      </left>
      <right style="dotted">
        <color indexed="55"/>
      </right>
      <top style="dashed">
        <color indexed="64"/>
      </top>
      <bottom style="dotted">
        <color theme="1"/>
      </bottom>
      <diagonal/>
    </border>
    <border>
      <left style="dotted">
        <color indexed="55"/>
      </left>
      <right style="dotted">
        <color indexed="55"/>
      </right>
      <top style="dotted">
        <color theme="1"/>
      </top>
      <bottom style="dashed">
        <color indexed="64"/>
      </bottom>
      <diagonal/>
    </border>
    <border>
      <left style="dotted">
        <color indexed="55"/>
      </left>
      <right style="dotted">
        <color indexed="55"/>
      </right>
      <top/>
      <bottom style="thick">
        <color indexed="64"/>
      </bottom>
      <diagonal/>
    </border>
    <border>
      <left style="dotted">
        <color indexed="55"/>
      </left>
      <right/>
      <top style="dashed">
        <color indexed="64"/>
      </top>
      <bottom style="thick">
        <color indexed="64"/>
      </bottom>
      <diagonal/>
    </border>
    <border>
      <left style="dotted">
        <color indexed="55"/>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dotted">
        <color indexed="55"/>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55"/>
      </right>
      <top/>
      <bottom style="thick">
        <color indexed="64"/>
      </bottom>
      <diagonal/>
    </border>
    <border>
      <left style="thin">
        <color indexed="64"/>
      </left>
      <right/>
      <top/>
      <bottom/>
      <diagonal/>
    </border>
    <border>
      <left style="dotted">
        <color indexed="55"/>
      </left>
      <right style="dotted">
        <color indexed="55"/>
      </right>
      <top style="thin">
        <color indexed="64"/>
      </top>
      <bottom style="thin">
        <color theme="1"/>
      </bottom>
      <diagonal/>
    </border>
    <border>
      <left style="dotted">
        <color indexed="55"/>
      </left>
      <right style="dotted">
        <color indexed="55"/>
      </right>
      <top style="thin">
        <color theme="1"/>
      </top>
      <bottom style="thin">
        <color theme="1"/>
      </bottom>
      <diagonal/>
    </border>
    <border>
      <left style="thin">
        <color auto="1"/>
      </left>
      <right style="dotted">
        <color rgb="FF969696"/>
      </right>
      <top style="dashed">
        <color auto="1"/>
      </top>
      <bottom style="dashed">
        <color auto="1"/>
      </bottom>
      <diagonal/>
    </border>
    <border>
      <left/>
      <right style="dotted">
        <color rgb="FF969696"/>
      </right>
      <top style="dashed">
        <color auto="1"/>
      </top>
      <bottom style="dashed">
        <color auto="1"/>
      </bottom>
      <diagonal/>
    </border>
    <border>
      <left/>
      <right/>
      <top style="dashed">
        <color auto="1"/>
      </top>
      <bottom style="dashed">
        <color auto="1"/>
      </bottom>
      <diagonal/>
    </border>
    <border>
      <left style="dotted">
        <color rgb="FF969696"/>
      </left>
      <right/>
      <top style="thin">
        <color auto="1"/>
      </top>
      <bottom style="dashed">
        <color auto="1"/>
      </bottom>
      <diagonal/>
    </border>
    <border>
      <left style="dotted">
        <color indexed="55"/>
      </left>
      <right style="thin">
        <color indexed="64"/>
      </right>
      <top style="thin">
        <color theme="1"/>
      </top>
      <bottom style="thin">
        <color theme="1"/>
      </bottom>
      <diagonal/>
    </border>
    <border>
      <left style="dotted">
        <color indexed="55"/>
      </left>
      <right style="dotted">
        <color indexed="55"/>
      </right>
      <top style="dashed">
        <color indexed="64"/>
      </top>
      <bottom style="dotted">
        <color indexed="64"/>
      </bottom>
      <diagonal/>
    </border>
    <border>
      <left style="thin">
        <color indexed="64"/>
      </left>
      <right style="dotted">
        <color indexed="55"/>
      </right>
      <top style="dashed">
        <color indexed="64"/>
      </top>
      <bottom style="dotted">
        <color indexed="64"/>
      </bottom>
      <diagonal/>
    </border>
    <border>
      <left style="dotted">
        <color indexed="55"/>
      </left>
      <right style="dotted">
        <color indexed="55"/>
      </right>
      <top style="thin">
        <color theme="1"/>
      </top>
      <bottom style="thin">
        <color indexed="64"/>
      </bottom>
      <diagonal/>
    </border>
    <border>
      <left style="thin">
        <color indexed="64"/>
      </left>
      <right/>
      <top/>
      <bottom style="thick">
        <color indexed="64"/>
      </bottom>
      <diagonal/>
    </border>
    <border>
      <left style="thin">
        <color auto="1"/>
      </left>
      <right style="dotted">
        <color rgb="FF969696"/>
      </right>
      <top style="dashed">
        <color auto="1"/>
      </top>
      <bottom style="thick">
        <color indexed="64"/>
      </bottom>
      <diagonal/>
    </border>
    <border>
      <left/>
      <right style="dotted">
        <color rgb="FF969696"/>
      </right>
      <top style="dashed">
        <color auto="1"/>
      </top>
      <bottom style="thick">
        <color indexed="64"/>
      </bottom>
      <diagonal/>
    </border>
    <border>
      <left/>
      <right/>
      <top style="dashed">
        <color auto="1"/>
      </top>
      <bottom style="thick">
        <color indexed="64"/>
      </bottom>
      <diagonal/>
    </border>
    <border>
      <left style="dotted">
        <color rgb="FF969696"/>
      </left>
      <right style="dotted">
        <color indexed="55"/>
      </right>
      <top style="thin">
        <color auto="1"/>
      </top>
      <bottom style="thick">
        <color indexed="64"/>
      </bottom>
      <diagonal/>
    </border>
    <border>
      <left style="dotted">
        <color indexed="55"/>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xf numFmtId="0" fontId="32" fillId="0" borderId="0" applyNumberFormat="0" applyFill="0" applyBorder="0" applyAlignment="0" applyProtection="0"/>
    <xf numFmtId="0" fontId="5" fillId="0" borderId="0"/>
    <xf numFmtId="0" fontId="5" fillId="0" borderId="0"/>
    <xf numFmtId="0" fontId="33" fillId="0" borderId="0"/>
    <xf numFmtId="0" fontId="26" fillId="0" borderId="0"/>
    <xf numFmtId="0" fontId="26" fillId="0" borderId="0"/>
  </cellStyleXfs>
  <cellXfs count="379">
    <xf numFmtId="0" fontId="0" fillId="0" borderId="0" xfId="0"/>
    <xf numFmtId="0" fontId="0" fillId="0" borderId="0" xfId="0" applyAlignment="1" applyProtection="1">
      <alignment horizontal="centerContinuous" vertical="center"/>
      <protection locked="0" hidden="1"/>
    </xf>
    <xf numFmtId="0" fontId="4" fillId="0" borderId="0" xfId="0" applyFont="1" applyAlignment="1" applyProtection="1">
      <alignment horizontal="centerContinuous" vertical="center"/>
    </xf>
    <xf numFmtId="0" fontId="0" fillId="0" borderId="0" xfId="0" applyAlignment="1">
      <alignment vertical="center"/>
    </xf>
    <xf numFmtId="0" fontId="3" fillId="0" borderId="0" xfId="0" applyFont="1" applyAlignment="1" applyProtection="1">
      <alignment horizontal="centerContinuous" vertical="center"/>
    </xf>
    <xf numFmtId="0" fontId="0" fillId="0" borderId="0" xfId="0" applyAlignment="1" applyProtection="1">
      <alignment vertical="center"/>
      <protection locked="0" hidden="1"/>
    </xf>
    <xf numFmtId="0" fontId="0" fillId="0" borderId="0" xfId="0" applyAlignment="1" applyProtection="1">
      <alignment vertical="center"/>
      <protection locked="0"/>
    </xf>
    <xf numFmtId="0" fontId="0" fillId="0" borderId="0" xfId="0" applyAlignment="1" applyProtection="1">
      <alignment horizontal="center" vertical="center"/>
    </xf>
    <xf numFmtId="14" fontId="5" fillId="0" borderId="0" xfId="0" applyNumberFormat="1" applyFont="1" applyBorder="1" applyAlignment="1" applyProtection="1">
      <alignment horizontal="left" vertical="center"/>
    </xf>
    <xf numFmtId="49" fontId="0" fillId="0" borderId="0" xfId="0" applyNumberFormat="1" applyAlignment="1" applyProtection="1">
      <alignment vertical="center"/>
      <protection locked="0" hidden="1"/>
    </xf>
    <xf numFmtId="0" fontId="1" fillId="0" borderId="0" xfId="0" applyFont="1" applyBorder="1" applyAlignment="1">
      <alignment vertical="center"/>
    </xf>
    <xf numFmtId="0" fontId="0" fillId="0" borderId="0" xfId="0" applyBorder="1" applyAlignment="1">
      <alignment vertical="center"/>
    </xf>
    <xf numFmtId="49" fontId="3" fillId="0" borderId="0" xfId="0" applyNumberFormat="1" applyFont="1" applyBorder="1" applyAlignment="1" applyProtection="1">
      <alignment vertical="center"/>
      <protection locked="0"/>
    </xf>
    <xf numFmtId="0" fontId="1" fillId="0" borderId="0" xfId="0" applyFont="1" applyBorder="1" applyAlignment="1" applyProtection="1">
      <alignment horizontal="center" vertical="center"/>
    </xf>
    <xf numFmtId="7" fontId="0" fillId="0" borderId="0" xfId="0" applyNumberFormat="1" applyBorder="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6" fillId="0" borderId="0" xfId="0" applyFont="1" applyAlignment="1" applyProtection="1">
      <alignment horizontal="centerContinuous" vertical="center"/>
      <protection locked="0" hidden="1"/>
    </xf>
    <xf numFmtId="0" fontId="6" fillId="0" borderId="0" xfId="0" applyFont="1" applyAlignment="1" applyProtection="1">
      <alignment vertical="center"/>
      <protection locked="0" hidden="1"/>
    </xf>
    <xf numFmtId="0" fontId="9" fillId="0" borderId="0" xfId="0" applyFont="1" applyAlignment="1">
      <alignment vertical="center"/>
    </xf>
    <xf numFmtId="0" fontId="8" fillId="0" borderId="0" xfId="0" applyFont="1" applyAlignment="1">
      <alignment horizontal="right" vertical="center"/>
    </xf>
    <xf numFmtId="0" fontId="0" fillId="0" borderId="0" xfId="0" applyAlignment="1">
      <alignment horizontal="centerContinuous" vertical="center"/>
    </xf>
    <xf numFmtId="0" fontId="10" fillId="0" borderId="0" xfId="0" applyFont="1" applyAlignment="1" applyProtection="1">
      <alignment horizontal="centerContinuous" vertical="center"/>
      <protection locked="0" hidden="1"/>
    </xf>
    <xf numFmtId="0" fontId="8" fillId="0" borderId="0" xfId="0" applyFont="1" applyAlignment="1">
      <alignment horizontal="centerContinuous" vertical="center"/>
    </xf>
    <xf numFmtId="0" fontId="1" fillId="0" borderId="0" xfId="0" applyFont="1" applyBorder="1" applyAlignment="1" applyProtection="1">
      <alignment horizontal="centerContinuous" vertical="center"/>
    </xf>
    <xf numFmtId="49" fontId="2" fillId="0" borderId="0" xfId="0" applyNumberFormat="1" applyFon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65" fontId="0" fillId="0" borderId="0" xfId="0" applyNumberFormat="1" applyBorder="1" applyAlignment="1" applyProtection="1">
      <alignment vertical="center"/>
      <protection locked="0"/>
    </xf>
    <xf numFmtId="0" fontId="7" fillId="0" borderId="0" xfId="0" applyFont="1" applyAlignment="1">
      <alignment horizontal="right" vertical="center"/>
    </xf>
    <xf numFmtId="0" fontId="3" fillId="0" borderId="0" xfId="0" applyFont="1" applyBorder="1" applyAlignment="1" applyProtection="1">
      <alignment horizontal="left" vertical="center"/>
    </xf>
    <xf numFmtId="49" fontId="3" fillId="0" borderId="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left" vertical="center"/>
      <protection locked="0"/>
    </xf>
    <xf numFmtId="0" fontId="12" fillId="0" borderId="0" xfId="0" applyFont="1" applyAlignment="1" applyProtection="1">
      <alignment vertical="center"/>
      <protection locked="0" hidden="1"/>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9" fillId="0" borderId="0" xfId="0" applyFont="1" applyAlignment="1">
      <alignment horizontal="left" vertical="center"/>
    </xf>
    <xf numFmtId="0" fontId="2" fillId="0" borderId="0" xfId="0" applyFont="1" applyBorder="1" applyAlignment="1" applyProtection="1">
      <alignment horizontal="center" vertical="center"/>
      <protection locked="0"/>
    </xf>
    <xf numFmtId="0" fontId="6" fillId="0" borderId="0" xfId="0" applyFont="1" applyAlignment="1">
      <alignment horizontal="left" vertical="center"/>
    </xf>
    <xf numFmtId="14" fontId="6" fillId="0" borderId="0" xfId="0" applyNumberFormat="1" applyFont="1" applyAlignment="1">
      <alignment horizontal="left" vertical="center"/>
    </xf>
    <xf numFmtId="18" fontId="6" fillId="0" borderId="0" xfId="0" applyNumberFormat="1" applyFont="1" applyAlignment="1">
      <alignment horizontal="left" vertical="center"/>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right" vertical="center"/>
      <protection locked="0"/>
    </xf>
    <xf numFmtId="49" fontId="11" fillId="0" borderId="0"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vertical="center"/>
      <protection locked="0"/>
    </xf>
    <xf numFmtId="164" fontId="11" fillId="0" borderId="0"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vertical="center"/>
      <protection locked="0"/>
    </xf>
    <xf numFmtId="7" fontId="11" fillId="0" borderId="0" xfId="0" applyNumberFormat="1" applyFont="1" applyBorder="1" applyAlignment="1">
      <alignment vertical="center"/>
    </xf>
    <xf numFmtId="0" fontId="11" fillId="0" borderId="0" xfId="0" applyFont="1" applyAlignment="1">
      <alignment vertical="center"/>
    </xf>
    <xf numFmtId="49" fontId="11" fillId="0" borderId="1" xfId="0" applyNumberFormat="1" applyFont="1" applyBorder="1" applyAlignment="1" applyProtection="1">
      <alignment vertical="center"/>
      <protection locked="0"/>
    </xf>
    <xf numFmtId="0" fontId="11" fillId="0" borderId="0" xfId="0" applyFont="1" applyBorder="1" applyAlignment="1">
      <alignment vertical="center"/>
    </xf>
    <xf numFmtId="49" fontId="11" fillId="0" borderId="0" xfId="0" applyNumberFormat="1" applyFont="1" applyBorder="1" applyAlignment="1" applyProtection="1">
      <alignment vertical="center"/>
      <protection locked="0" hidden="1"/>
    </xf>
    <xf numFmtId="7" fontId="11" fillId="0" borderId="0" xfId="0" applyNumberFormat="1" applyFont="1" applyBorder="1" applyAlignment="1" applyProtection="1">
      <alignment vertical="center"/>
    </xf>
    <xf numFmtId="7" fontId="11" fillId="0" borderId="0" xfId="0" applyNumberFormat="1" applyFont="1" applyBorder="1" applyAlignment="1" applyProtection="1">
      <alignment vertical="center"/>
      <protection hidden="1"/>
    </xf>
    <xf numFmtId="49" fontId="11" fillId="0" borderId="0" xfId="0" applyNumberFormat="1" applyFont="1" applyBorder="1" applyAlignment="1" applyProtection="1">
      <alignment horizontal="right" vertical="center"/>
      <protection locked="0"/>
    </xf>
    <xf numFmtId="0" fontId="13" fillId="0" borderId="0" xfId="0" applyFont="1" applyAlignment="1" applyProtection="1">
      <alignment horizontal="centerContinuous" vertical="center"/>
      <protection locked="0" hidden="1"/>
    </xf>
    <xf numFmtId="49" fontId="3" fillId="0" borderId="0" xfId="0" applyNumberFormat="1" applyFont="1" applyBorder="1" applyAlignment="1" applyProtection="1">
      <alignment horizontal="right" vertical="center"/>
      <protection locked="0"/>
    </xf>
    <xf numFmtId="49" fontId="14" fillId="0" borderId="0" xfId="0" applyNumberFormat="1" applyFont="1" applyBorder="1" applyAlignment="1" applyProtection="1">
      <alignment vertical="center"/>
      <protection locked="0"/>
    </xf>
    <xf numFmtId="49" fontId="11" fillId="0" borderId="1" xfId="0" applyNumberFormat="1" applyFont="1" applyBorder="1" applyAlignment="1" applyProtection="1">
      <alignment horizontal="left" vertical="center"/>
      <protection locked="0"/>
    </xf>
    <xf numFmtId="49" fontId="3" fillId="0" borderId="1" xfId="0" applyNumberFormat="1" applyFont="1" applyBorder="1" applyAlignment="1" applyProtection="1">
      <alignment vertical="center"/>
      <protection locked="0"/>
    </xf>
    <xf numFmtId="49" fontId="3" fillId="0" borderId="0" xfId="0" applyNumberFormat="1" applyFont="1" applyBorder="1" applyAlignment="1" applyProtection="1">
      <alignment horizontal="left" vertical="center"/>
      <protection locked="0"/>
    </xf>
    <xf numFmtId="1" fontId="3" fillId="0" borderId="0" xfId="0" applyNumberFormat="1" applyFont="1" applyBorder="1" applyAlignment="1" applyProtection="1">
      <alignment horizontal="center" vertical="center"/>
      <protection locked="0"/>
    </xf>
    <xf numFmtId="0" fontId="15" fillId="0" borderId="0" xfId="0" applyFont="1" applyBorder="1" applyAlignment="1" applyProtection="1">
      <alignment horizontal="right" vertical="center"/>
    </xf>
    <xf numFmtId="49" fontId="3" fillId="0" borderId="1" xfId="0" applyNumberFormat="1" applyFont="1" applyBorder="1" applyAlignment="1" applyProtection="1">
      <alignment horizontal="left" vertical="center"/>
      <protection locked="0"/>
    </xf>
    <xf numFmtId="0" fontId="0" fillId="0" borderId="1" xfId="0" applyBorder="1" applyAlignment="1">
      <alignment vertical="center"/>
    </xf>
    <xf numFmtId="0" fontId="3" fillId="0" borderId="0" xfId="0" applyFont="1" applyBorder="1" applyAlignment="1">
      <alignment horizontal="right"/>
    </xf>
    <xf numFmtId="0" fontId="0" fillId="0" borderId="0" xfId="0" applyBorder="1" applyAlignment="1">
      <alignment horizontal="right" vertical="center"/>
    </xf>
    <xf numFmtId="0" fontId="0" fillId="0" borderId="0" xfId="0" applyBorder="1" applyAlignment="1">
      <alignment horizontal="centerContinuous" vertical="center"/>
    </xf>
    <xf numFmtId="0" fontId="12" fillId="2" borderId="0" xfId="0" applyFont="1" applyFill="1" applyAlignment="1">
      <alignment horizontal="left" vertical="center"/>
    </xf>
    <xf numFmtId="18" fontId="12" fillId="2" borderId="0" xfId="0" applyNumberFormat="1" applyFont="1" applyFill="1" applyAlignment="1">
      <alignment horizontal="left" vertical="center"/>
    </xf>
    <xf numFmtId="0" fontId="0" fillId="3" borderId="0" xfId="0" applyFill="1" applyAlignment="1">
      <alignment vertical="center"/>
    </xf>
    <xf numFmtId="0" fontId="0" fillId="3" borderId="0" xfId="0" applyFill="1" applyAlignment="1" applyProtection="1">
      <alignment horizontal="centerContinuous" vertical="center"/>
      <protection locked="0" hidden="1"/>
    </xf>
    <xf numFmtId="0" fontId="0" fillId="3" borderId="0" xfId="0" applyFill="1" applyAlignment="1" applyProtection="1">
      <alignment vertical="center"/>
      <protection locked="0" hidden="1"/>
    </xf>
    <xf numFmtId="49" fontId="0" fillId="3" borderId="0" xfId="0" applyNumberFormat="1" applyFill="1" applyAlignment="1" applyProtection="1">
      <alignment vertical="center"/>
      <protection locked="0" hidden="1"/>
    </xf>
    <xf numFmtId="0" fontId="1" fillId="3" borderId="0" xfId="0" applyFont="1" applyFill="1" applyBorder="1" applyAlignment="1" applyProtection="1">
      <alignment horizontal="center" vertical="center"/>
    </xf>
    <xf numFmtId="0" fontId="0" fillId="3" borderId="0" xfId="0" applyFill="1" applyBorder="1" applyAlignment="1">
      <alignment vertical="center"/>
    </xf>
    <xf numFmtId="0" fontId="0" fillId="0" borderId="0" xfId="0" applyFill="1" applyAlignment="1">
      <alignment vertical="center"/>
    </xf>
    <xf numFmtId="0" fontId="0" fillId="3" borderId="0" xfId="0" applyFill="1"/>
    <xf numFmtId="0" fontId="11" fillId="3" borderId="0" xfId="0" applyFont="1" applyFill="1" applyAlignment="1">
      <alignment vertical="center"/>
    </xf>
    <xf numFmtId="0" fontId="0" fillId="3" borderId="0" xfId="0" applyFill="1" applyBorder="1"/>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165" fontId="3" fillId="0" borderId="0" xfId="0" applyNumberFormat="1" applyFont="1" applyBorder="1" applyAlignment="1" applyProtection="1">
      <alignment vertical="center"/>
      <protection locked="0"/>
    </xf>
    <xf numFmtId="7" fontId="3" fillId="0" borderId="0" xfId="0" applyNumberFormat="1" applyFont="1"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15" fillId="2" borderId="1" xfId="0" applyFont="1" applyFill="1" applyBorder="1" applyAlignment="1">
      <alignment horizontal="center" vertical="center"/>
    </xf>
    <xf numFmtId="1" fontId="2" fillId="0" borderId="0" xfId="0" applyNumberFormat="1" applyFont="1" applyBorder="1" applyAlignment="1" applyProtection="1">
      <alignment horizontal="left" vertical="center"/>
      <protection locked="0"/>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16" fillId="0" borderId="0" xfId="0" applyFont="1" applyAlignment="1" applyProtection="1">
      <alignment horizontal="centerContinuous" vertical="center"/>
      <protection locked="0" hidden="1"/>
    </xf>
    <xf numFmtId="0" fontId="11" fillId="0" borderId="1" xfId="0" applyFont="1" applyBorder="1" applyAlignment="1">
      <alignment vertical="center"/>
    </xf>
    <xf numFmtId="0" fontId="18" fillId="0" borderId="0" xfId="0" applyFont="1" applyAlignment="1">
      <alignment horizontal="left"/>
    </xf>
    <xf numFmtId="0" fontId="20" fillId="0" borderId="0" xfId="0" applyFont="1" applyBorder="1" applyAlignment="1">
      <alignment horizontal="right" vertical="center"/>
    </xf>
    <xf numFmtId="49" fontId="11" fillId="0" borderId="1" xfId="0" applyNumberFormat="1" applyFont="1" applyBorder="1" applyAlignment="1" applyProtection="1">
      <alignment horizontal="right" vertical="center"/>
      <protection locked="0"/>
    </xf>
    <xf numFmtId="49" fontId="11" fillId="0" borderId="0" xfId="0" applyNumberFormat="1" applyFont="1" applyBorder="1" applyAlignment="1" applyProtection="1">
      <alignment horizontal="left" vertical="center" wrapText="1"/>
      <protection locked="0"/>
    </xf>
    <xf numFmtId="49" fontId="11" fillId="0" borderId="1" xfId="0" applyNumberFormat="1" applyFont="1" applyBorder="1" applyAlignment="1" applyProtection="1">
      <alignment horizontal="left" vertical="center" wrapText="1"/>
      <protection locked="0"/>
    </xf>
    <xf numFmtId="0" fontId="15" fillId="0" borderId="0" xfId="0" applyFont="1" applyAlignment="1">
      <alignment horizontal="left" vertical="top" wrapText="1"/>
    </xf>
    <xf numFmtId="0" fontId="6" fillId="0" borderId="0" xfId="0" applyFont="1" applyAlignment="1">
      <alignment horizontal="right" vertical="center"/>
    </xf>
    <xf numFmtId="0" fontId="15" fillId="0" borderId="0" xfId="0" applyFont="1" applyFill="1" applyBorder="1" applyAlignment="1">
      <alignment horizontal="center" vertical="center"/>
    </xf>
    <xf numFmtId="0" fontId="0" fillId="3" borderId="0" xfId="0" applyNumberFormat="1" applyFill="1" applyAlignment="1">
      <alignment vertical="center"/>
    </xf>
    <xf numFmtId="0" fontId="1" fillId="3" borderId="0" xfId="0" applyNumberFormat="1" applyFont="1" applyFill="1" applyBorder="1" applyAlignment="1" applyProtection="1">
      <alignment horizontal="center" vertical="center"/>
    </xf>
    <xf numFmtId="0" fontId="0" fillId="0" borderId="0" xfId="0" applyNumberFormat="1"/>
    <xf numFmtId="0" fontId="1" fillId="0" borderId="0" xfId="0" applyNumberFormat="1" applyFont="1" applyBorder="1" applyAlignment="1">
      <alignment vertical="center"/>
    </xf>
    <xf numFmtId="0" fontId="0" fillId="3" borderId="0" xfId="0" applyNumberFormat="1" applyFill="1" applyBorder="1" applyAlignment="1">
      <alignment vertical="center"/>
    </xf>
    <xf numFmtId="0" fontId="0" fillId="0" borderId="0" xfId="0" applyNumberFormat="1" applyAlignment="1">
      <alignment vertical="center"/>
    </xf>
    <xf numFmtId="0" fontId="1" fillId="0" borderId="0" xfId="0" applyNumberFormat="1" applyFont="1" applyBorder="1" applyAlignment="1" applyProtection="1">
      <alignment horizontal="center" vertical="center" wrapText="1"/>
    </xf>
    <xf numFmtId="0" fontId="3" fillId="0" borderId="0" xfId="0" applyNumberFormat="1" applyFont="1" applyBorder="1" applyAlignment="1" applyProtection="1">
      <alignment horizontal="left" vertical="center" wrapText="1"/>
    </xf>
    <xf numFmtId="0" fontId="3" fillId="0" borderId="0" xfId="0" applyNumberFormat="1" applyFont="1" applyBorder="1" applyAlignment="1" applyProtection="1">
      <alignment horizontal="center" vertical="center" wrapText="1"/>
      <protection locked="0"/>
    </xf>
    <xf numFmtId="0" fontId="0" fillId="0" borderId="0" xfId="0" applyNumberFormat="1" applyBorder="1" applyAlignment="1">
      <alignment vertical="center" wrapText="1"/>
    </xf>
    <xf numFmtId="0" fontId="2" fillId="0" borderId="0" xfId="0" applyNumberFormat="1" applyFont="1" applyBorder="1" applyAlignment="1" applyProtection="1">
      <alignment vertical="center" wrapText="1"/>
      <protection locked="0"/>
    </xf>
    <xf numFmtId="0" fontId="0" fillId="0" borderId="0" xfId="0" applyNumberFormat="1" applyBorder="1" applyAlignment="1" applyProtection="1">
      <alignment horizontal="center" vertical="center" wrapText="1"/>
      <protection locked="0"/>
    </xf>
    <xf numFmtId="0" fontId="0" fillId="0" borderId="0" xfId="0" applyNumberFormat="1" applyBorder="1" applyAlignment="1" applyProtection="1">
      <alignment vertical="center" wrapText="1"/>
      <protection locked="0"/>
    </xf>
    <xf numFmtId="0" fontId="7" fillId="0" borderId="0" xfId="0" applyNumberFormat="1" applyFont="1" applyAlignment="1">
      <alignment horizontal="justify" wrapText="1"/>
    </xf>
    <xf numFmtId="0" fontId="11" fillId="0" borderId="0" xfId="0" applyNumberFormat="1" applyFont="1" applyAlignment="1">
      <alignment wrapText="1"/>
    </xf>
    <xf numFmtId="0" fontId="0" fillId="0" borderId="0" xfId="0" applyNumberFormat="1" applyAlignment="1">
      <alignment wrapText="1"/>
    </xf>
    <xf numFmtId="0" fontId="0" fillId="0" borderId="0" xfId="0" applyNumberFormat="1" applyAlignment="1">
      <alignment horizontal="center" wrapText="1"/>
    </xf>
    <xf numFmtId="0" fontId="22" fillId="0" borderId="0" xfId="0" applyFont="1" applyAlignment="1">
      <alignment horizontal="justify" wrapText="1"/>
    </xf>
    <xf numFmtId="0" fontId="5" fillId="3" borderId="0" xfId="2" applyFill="1" applyAlignment="1">
      <alignment vertical="center"/>
    </xf>
    <xf numFmtId="0" fontId="5" fillId="0" borderId="0" xfId="2"/>
    <xf numFmtId="0" fontId="5" fillId="0" borderId="0" xfId="2" applyAlignment="1">
      <alignment vertical="center"/>
    </xf>
    <xf numFmtId="0" fontId="10" fillId="0" borderId="0" xfId="2" applyFont="1" applyAlignment="1" applyProtection="1">
      <alignment horizontal="centerContinuous" vertical="center"/>
      <protection locked="0" hidden="1"/>
    </xf>
    <xf numFmtId="0" fontId="5" fillId="0" borderId="0" xfId="2" applyAlignment="1" applyProtection="1">
      <alignment horizontal="centerContinuous" vertical="center"/>
      <protection locked="0" hidden="1"/>
    </xf>
    <xf numFmtId="0" fontId="4" fillId="0" borderId="0" xfId="2" applyFont="1" applyAlignment="1" applyProtection="1">
      <alignment horizontal="centerContinuous" vertical="center"/>
    </xf>
    <xf numFmtId="0" fontId="24" fillId="0" borderId="0" xfId="2" applyFont="1" applyAlignment="1" applyProtection="1">
      <alignment horizontal="centerContinuous" vertical="center"/>
      <protection locked="0" hidden="1"/>
    </xf>
    <xf numFmtId="0" fontId="3" fillId="0" borderId="0" xfId="2" applyFont="1" applyAlignment="1" applyProtection="1">
      <alignment horizontal="centerContinuous" vertical="center"/>
    </xf>
    <xf numFmtId="0" fontId="6" fillId="0" borderId="0" xfId="2" applyFont="1" applyAlignment="1" applyProtection="1">
      <alignment horizontal="centerContinuous" vertical="center"/>
      <protection locked="0" hidden="1"/>
    </xf>
    <xf numFmtId="0" fontId="5" fillId="0" borderId="0" xfId="2" applyAlignment="1" applyProtection="1">
      <alignment vertical="center"/>
      <protection locked="0" hidden="1"/>
    </xf>
    <xf numFmtId="0" fontId="6" fillId="0" borderId="0" xfId="2" applyFont="1" applyAlignment="1" applyProtection="1">
      <alignment vertical="center"/>
      <protection locked="0" hidden="1"/>
    </xf>
    <xf numFmtId="0" fontId="5" fillId="0" borderId="0" xfId="2" applyAlignment="1" applyProtection="1">
      <alignment vertical="center"/>
      <protection locked="0"/>
    </xf>
    <xf numFmtId="0" fontId="6" fillId="0" borderId="0" xfId="2" applyFont="1" applyAlignment="1">
      <alignment vertical="center"/>
    </xf>
    <xf numFmtId="0" fontId="5" fillId="0" borderId="0" xfId="2" applyAlignment="1" applyProtection="1">
      <alignment horizontal="center" vertical="center"/>
    </xf>
    <xf numFmtId="14" fontId="5" fillId="0" borderId="0" xfId="2" applyNumberFormat="1" applyFont="1" applyBorder="1" applyAlignment="1" applyProtection="1">
      <alignment horizontal="left" vertical="center"/>
    </xf>
    <xf numFmtId="49" fontId="5" fillId="0" borderId="0" xfId="2" applyNumberFormat="1" applyAlignment="1" applyProtection="1">
      <alignment vertical="center"/>
      <protection locked="0" hidden="1"/>
    </xf>
    <xf numFmtId="0" fontId="9" fillId="0" borderId="0" xfId="2" applyFont="1" applyAlignment="1">
      <alignment vertical="center"/>
    </xf>
    <xf numFmtId="0" fontId="8" fillId="0" borderId="0" xfId="2" applyFont="1" applyAlignment="1">
      <alignment horizontal="right" vertical="center"/>
    </xf>
    <xf numFmtId="0" fontId="7" fillId="0" borderId="0" xfId="2" applyFont="1" applyAlignment="1">
      <alignment horizontal="left" vertical="center"/>
    </xf>
    <xf numFmtId="0" fontId="3" fillId="0" borderId="0" xfId="2" applyFont="1" applyAlignment="1">
      <alignment horizontal="right" vertical="center"/>
    </xf>
    <xf numFmtId="0" fontId="15" fillId="2" borderId="1" xfId="2" applyFont="1" applyFill="1" applyBorder="1" applyAlignment="1">
      <alignment horizontal="center" vertical="center"/>
    </xf>
    <xf numFmtId="0" fontId="3" fillId="0" borderId="0" xfId="2" applyFont="1" applyAlignment="1">
      <alignment horizontal="center" vertical="center"/>
    </xf>
    <xf numFmtId="0" fontId="15" fillId="0" borderId="1" xfId="2" applyFont="1" applyFill="1" applyBorder="1" applyAlignment="1">
      <alignment horizontal="center" vertical="center"/>
    </xf>
    <xf numFmtId="0" fontId="5" fillId="0" borderId="0" xfId="2" applyFont="1" applyBorder="1" applyAlignment="1">
      <alignment vertical="center"/>
    </xf>
    <xf numFmtId="0" fontId="5" fillId="0" borderId="0" xfId="2" applyBorder="1" applyAlignment="1">
      <alignment vertical="center"/>
    </xf>
    <xf numFmtId="0" fontId="8" fillId="0" borderId="0" xfId="2" applyFont="1" applyAlignment="1">
      <alignment horizontal="centerContinuous" vertical="center"/>
    </xf>
    <xf numFmtId="0" fontId="5" fillId="0" borderId="0" xfId="2" applyAlignment="1">
      <alignment horizontal="centerContinuous" vertical="center"/>
    </xf>
    <xf numFmtId="7" fontId="2" fillId="0" borderId="0" xfId="2" applyNumberFormat="1" applyFont="1" applyBorder="1" applyAlignment="1">
      <alignment vertical="center"/>
    </xf>
    <xf numFmtId="165" fontId="2" fillId="2" borderId="0" xfId="2" applyNumberFormat="1" applyFont="1" applyFill="1" applyBorder="1" applyAlignment="1" applyProtection="1">
      <alignment vertical="center"/>
      <protection locked="0"/>
    </xf>
    <xf numFmtId="0" fontId="2" fillId="2" borderId="0" xfId="2" applyFont="1" applyFill="1" applyBorder="1" applyAlignment="1" applyProtection="1">
      <alignment horizontal="center" vertical="center"/>
      <protection locked="0"/>
    </xf>
    <xf numFmtId="164" fontId="2" fillId="2" borderId="0" xfId="2" applyNumberFormat="1" applyFont="1" applyFill="1" applyBorder="1" applyAlignment="1" applyProtection="1">
      <alignment horizontal="center" vertical="center"/>
      <protection locked="0"/>
    </xf>
    <xf numFmtId="49" fontId="2" fillId="0" borderId="0" xfId="2" applyNumberFormat="1" applyFont="1" applyBorder="1" applyAlignment="1" applyProtection="1">
      <alignment horizontal="right" vertical="center"/>
      <protection locked="0"/>
    </xf>
    <xf numFmtId="0" fontId="25" fillId="2" borderId="0" xfId="2" applyFont="1" applyFill="1" applyBorder="1"/>
    <xf numFmtId="49" fontId="2" fillId="0" borderId="0" xfId="2" applyNumberFormat="1" applyFont="1" applyFill="1" applyBorder="1" applyAlignment="1" applyProtection="1">
      <alignment vertical="center"/>
      <protection locked="0"/>
    </xf>
    <xf numFmtId="49" fontId="2" fillId="2" borderId="0" xfId="2" applyNumberFormat="1" applyFont="1" applyFill="1" applyBorder="1" applyAlignment="1" applyProtection="1">
      <alignment vertical="center"/>
      <protection locked="0"/>
    </xf>
    <xf numFmtId="49" fontId="2" fillId="2" borderId="0" xfId="2" applyNumberFormat="1" applyFont="1" applyFill="1" applyBorder="1" applyAlignment="1" applyProtection="1">
      <alignment horizontal="center" vertical="center"/>
      <protection locked="0"/>
    </xf>
    <xf numFmtId="165" fontId="2" fillId="2" borderId="0" xfId="2" applyNumberFormat="1" applyFont="1" applyFill="1" applyBorder="1" applyAlignment="1" applyProtection="1">
      <alignment horizontal="centerContinuous" vertical="center"/>
      <protection locked="0"/>
    </xf>
    <xf numFmtId="0" fontId="2" fillId="2" borderId="0" xfId="2" applyFont="1" applyFill="1" applyBorder="1" applyAlignment="1" applyProtection="1">
      <alignment horizontal="centerContinuous" vertical="center"/>
      <protection locked="0"/>
    </xf>
    <xf numFmtId="164" fontId="2" fillId="2" borderId="0" xfId="2" applyNumberFormat="1" applyFont="1" applyFill="1" applyBorder="1" applyAlignment="1" applyProtection="1">
      <alignment horizontal="centerContinuous" vertical="center"/>
      <protection locked="0"/>
    </xf>
    <xf numFmtId="49" fontId="2" fillId="0" borderId="0" xfId="2" applyNumberFormat="1" applyFont="1" applyBorder="1" applyAlignment="1" applyProtection="1">
      <alignment horizontal="centerContinuous" vertical="center"/>
      <protection locked="0"/>
    </xf>
    <xf numFmtId="0" fontId="25" fillId="2" borderId="0" xfId="2" applyFont="1" applyFill="1" applyBorder="1" applyAlignment="1">
      <alignment horizontal="centerContinuous"/>
    </xf>
    <xf numFmtId="49" fontId="2" fillId="0" borderId="0" xfId="2" applyNumberFormat="1" applyFont="1" applyFill="1" applyBorder="1" applyAlignment="1" applyProtection="1">
      <alignment horizontal="centerContinuous" vertical="center"/>
      <protection locked="0"/>
    </xf>
    <xf numFmtId="49" fontId="2" fillId="2" borderId="0" xfId="2" applyNumberFormat="1" applyFont="1" applyFill="1" applyBorder="1" applyAlignment="1" applyProtection="1">
      <alignment horizontal="centerContinuous" vertical="center"/>
      <protection locked="0"/>
    </xf>
    <xf numFmtId="0" fontId="5" fillId="0" borderId="0" xfId="2" applyFont="1"/>
    <xf numFmtId="49" fontId="2" fillId="0" borderId="0" xfId="2" applyNumberFormat="1" applyFont="1" applyBorder="1" applyAlignment="1" applyProtection="1">
      <alignment vertical="center"/>
      <protection locked="0"/>
    </xf>
    <xf numFmtId="49" fontId="2" fillId="2" borderId="0" xfId="2" applyNumberFormat="1" applyFont="1" applyFill="1" applyBorder="1" applyAlignment="1" applyProtection="1">
      <alignment horizontal="left" vertical="center" wrapText="1"/>
      <protection locked="0"/>
    </xf>
    <xf numFmtId="0" fontId="3" fillId="0" borderId="0" xfId="2" applyFont="1" applyBorder="1" applyAlignment="1" applyProtection="1">
      <alignment horizontal="center" vertical="center"/>
    </xf>
    <xf numFmtId="0" fontId="3" fillId="0" borderId="0" xfId="2" applyFont="1" applyBorder="1" applyAlignment="1" applyProtection="1">
      <alignment vertical="center"/>
    </xf>
    <xf numFmtId="18" fontId="7" fillId="0" borderId="0" xfId="2" applyNumberFormat="1" applyFont="1" applyAlignment="1">
      <alignment horizontal="left" vertical="center"/>
    </xf>
    <xf numFmtId="49" fontId="5" fillId="2" borderId="0" xfId="2" applyNumberFormat="1" applyFont="1" applyFill="1" applyBorder="1" applyAlignment="1" applyProtection="1">
      <alignment horizontal="left" wrapText="1"/>
      <protection locked="0"/>
    </xf>
    <xf numFmtId="0" fontId="5" fillId="0" borderId="0" xfId="2" applyBorder="1" applyAlignment="1">
      <alignment horizontal="left" vertical="center"/>
    </xf>
    <xf numFmtId="49" fontId="5" fillId="2" borderId="0" xfId="2" applyNumberFormat="1" applyFont="1" applyFill="1" applyBorder="1" applyAlignment="1" applyProtection="1">
      <alignment vertical="center" wrapText="1"/>
      <protection locked="0"/>
    </xf>
    <xf numFmtId="49" fontId="34" fillId="2" borderId="0" xfId="1" applyNumberFormat="1" applyFont="1" applyFill="1" applyBorder="1" applyAlignment="1" applyProtection="1">
      <alignment horizontal="left" vertical="center" wrapText="1"/>
      <protection locked="0"/>
    </xf>
    <xf numFmtId="49" fontId="2" fillId="2" borderId="0" xfId="2" applyNumberFormat="1" applyFont="1" applyFill="1" applyBorder="1" applyAlignment="1" applyProtection="1">
      <alignment vertical="center" wrapText="1"/>
      <protection locked="0"/>
    </xf>
    <xf numFmtId="14" fontId="1" fillId="0" borderId="0" xfId="0" applyNumberFormat="1" applyFont="1" applyBorder="1" applyAlignment="1" applyProtection="1">
      <alignment horizontal="left" vertical="center"/>
    </xf>
    <xf numFmtId="1" fontId="0" fillId="0" borderId="0" xfId="0" applyNumberFormat="1" applyAlignment="1">
      <alignment horizontal="center" vertical="center"/>
    </xf>
    <xf numFmtId="0" fontId="5" fillId="3" borderId="0" xfId="2" applyFill="1" applyAlignment="1">
      <alignment vertical="top"/>
    </xf>
    <xf numFmtId="49" fontId="2" fillId="2" borderId="0" xfId="2" applyNumberFormat="1" applyFont="1" applyFill="1" applyBorder="1" applyAlignment="1" applyProtection="1">
      <alignment horizontal="center" vertical="top"/>
      <protection locked="0"/>
    </xf>
    <xf numFmtId="0" fontId="5" fillId="0" borderId="0" xfId="2" applyAlignment="1">
      <alignment vertical="top"/>
    </xf>
    <xf numFmtId="0" fontId="2" fillId="0" borderId="0" xfId="2" applyFont="1" applyAlignment="1">
      <alignment horizontal="centerContinuous" vertical="center"/>
    </xf>
    <xf numFmtId="0" fontId="15" fillId="0" borderId="0" xfId="2" applyFont="1" applyAlignment="1">
      <alignment horizontal="centerContinuous" vertical="center"/>
    </xf>
    <xf numFmtId="49" fontId="2" fillId="0" borderId="0" xfId="0" applyNumberFormat="1" applyFont="1" applyBorder="1" applyAlignment="1" applyProtection="1">
      <alignment horizontal="right" vertical="center"/>
      <protection locked="0"/>
    </xf>
    <xf numFmtId="0" fontId="2" fillId="0" borderId="0" xfId="0" applyFont="1" applyAlignment="1">
      <alignment vertical="center"/>
    </xf>
    <xf numFmtId="0" fontId="2" fillId="0" borderId="0" xfId="2" applyFont="1"/>
    <xf numFmtId="0" fontId="0" fillId="0" borderId="0" xfId="0" applyBorder="1" applyAlignment="1">
      <alignment vertical="top"/>
    </xf>
    <xf numFmtId="0" fontId="2" fillId="0" borderId="0" xfId="0" applyFont="1" applyAlignment="1">
      <alignment horizontal="left" vertical="top"/>
    </xf>
    <xf numFmtId="0" fontId="19" fillId="0" borderId="0" xfId="0" applyFont="1" applyBorder="1" applyAlignment="1">
      <alignment horizontal="center" vertical="top"/>
    </xf>
    <xf numFmtId="0" fontId="20" fillId="0" borderId="0" xfId="0" applyFont="1" applyBorder="1" applyAlignment="1">
      <alignment horizontal="left" vertical="top"/>
    </xf>
    <xf numFmtId="0" fontId="20" fillId="0" borderId="0" xfId="0" applyFont="1" applyBorder="1" applyAlignment="1">
      <alignment horizontal="right" vertical="top"/>
    </xf>
    <xf numFmtId="0" fontId="20" fillId="0" borderId="0" xfId="0" applyFont="1" applyBorder="1" applyAlignment="1">
      <alignment vertical="top"/>
    </xf>
    <xf numFmtId="49" fontId="24" fillId="2" borderId="0" xfId="2" applyNumberFormat="1" applyFont="1" applyFill="1" applyBorder="1" applyAlignment="1" applyProtection="1">
      <alignment vertical="center"/>
      <protection locked="0"/>
    </xf>
    <xf numFmtId="49" fontId="43" fillId="0" borderId="0" xfId="0" applyNumberFormat="1" applyFont="1" applyBorder="1" applyAlignment="1" applyProtection="1">
      <alignment vertical="center"/>
      <protection locked="0"/>
    </xf>
    <xf numFmtId="49" fontId="11" fillId="0" borderId="0" xfId="0" applyNumberFormat="1" applyFont="1" applyBorder="1" applyAlignment="1" applyProtection="1">
      <alignment horizontal="left" vertical="center" wrapText="1"/>
      <protection locked="0"/>
    </xf>
    <xf numFmtId="0" fontId="0" fillId="0" borderId="0" xfId="0" applyProtection="1">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11" fillId="0" borderId="1" xfId="0" applyFont="1" applyBorder="1" applyAlignment="1" applyProtection="1">
      <alignment vertical="center"/>
      <protection locked="0"/>
    </xf>
    <xf numFmtId="0" fontId="5" fillId="0" borderId="0" xfId="2" applyBorder="1" applyAlignment="1" applyProtection="1">
      <alignment vertical="center"/>
      <protection locked="0"/>
    </xf>
    <xf numFmtId="0" fontId="5" fillId="0" borderId="0" xfId="2" applyBorder="1" applyAlignment="1" applyProtection="1">
      <alignment horizontal="left" vertical="center"/>
      <protection locked="0"/>
    </xf>
    <xf numFmtId="0" fontId="8" fillId="0" borderId="0" xfId="2" applyFont="1" applyAlignment="1" applyProtection="1">
      <alignment horizontal="centerContinuous" vertical="center"/>
      <protection locked="0"/>
    </xf>
    <xf numFmtId="0" fontId="5" fillId="3" borderId="0" xfId="2" applyFill="1" applyAlignment="1" applyProtection="1">
      <alignment vertical="center"/>
      <protection locked="0"/>
    </xf>
    <xf numFmtId="0" fontId="25" fillId="2" borderId="0" xfId="2" applyFont="1" applyFill="1" applyBorder="1" applyAlignment="1" applyProtection="1">
      <alignment horizontal="centerContinuous"/>
      <protection locked="0"/>
    </xf>
    <xf numFmtId="7" fontId="2" fillId="0" borderId="0" xfId="2" applyNumberFormat="1" applyFont="1" applyBorder="1" applyAlignment="1" applyProtection="1">
      <alignment horizontal="centerContinuous" vertical="center"/>
      <protection locked="0"/>
    </xf>
    <xf numFmtId="0" fontId="25" fillId="2" borderId="0" xfId="2" applyFont="1" applyFill="1" applyBorder="1" applyProtection="1">
      <protection locked="0"/>
    </xf>
    <xf numFmtId="7" fontId="2" fillId="0" borderId="0" xfId="2" applyNumberFormat="1" applyFont="1" applyBorder="1" applyAlignment="1" applyProtection="1">
      <alignment vertical="center"/>
      <protection locked="0"/>
    </xf>
    <xf numFmtId="0" fontId="1" fillId="0" borderId="0" xfId="2" applyFont="1" applyFill="1" applyAlignment="1">
      <alignment horizontal="center" vertical="center"/>
    </xf>
    <xf numFmtId="0" fontId="26" fillId="0" borderId="0" xfId="5" applyAlignment="1" applyProtection="1">
      <alignment horizontal="center" vertical="center" wrapText="1"/>
    </xf>
    <xf numFmtId="0" fontId="47" fillId="0" borderId="0" xfId="5" applyFont="1" applyAlignment="1" applyProtection="1">
      <alignment horizontal="center" vertical="center" wrapText="1"/>
    </xf>
    <xf numFmtId="0" fontId="26" fillId="0" borderId="0" xfId="5" applyAlignment="1" applyProtection="1">
      <alignment vertical="center" wrapText="1"/>
    </xf>
    <xf numFmtId="0" fontId="48" fillId="0" borderId="2" xfId="5" applyFont="1" applyBorder="1" applyAlignment="1" applyProtection="1">
      <alignment horizontal="left" vertical="center"/>
    </xf>
    <xf numFmtId="0" fontId="48" fillId="0" borderId="3" xfId="5" applyFont="1" applyBorder="1" applyAlignment="1" applyProtection="1">
      <alignment horizontal="centerContinuous" vertical="center"/>
    </xf>
    <xf numFmtId="0" fontId="48" fillId="0" borderId="3" xfId="5" applyFont="1" applyBorder="1" applyAlignment="1" applyProtection="1">
      <alignment horizontal="right" vertical="center"/>
    </xf>
    <xf numFmtId="0" fontId="48" fillId="0" borderId="4" xfId="5" applyFont="1" applyFill="1" applyBorder="1" applyAlignment="1" applyProtection="1">
      <alignment horizontal="right" vertical="center"/>
    </xf>
    <xf numFmtId="0" fontId="48" fillId="0" borderId="0" xfId="5" applyFont="1" applyAlignment="1" applyProtection="1">
      <alignment vertical="center" wrapText="1"/>
    </xf>
    <xf numFmtId="0" fontId="49" fillId="0" borderId="2" xfId="5" applyFont="1" applyBorder="1" applyAlignment="1" applyProtection="1">
      <alignment horizontal="centerContinuous" vertical="center"/>
    </xf>
    <xf numFmtId="0" fontId="51" fillId="0" borderId="3" xfId="5" applyFont="1" applyBorder="1" applyAlignment="1" applyProtection="1">
      <alignment horizontal="centerContinuous" vertical="center"/>
    </xf>
    <xf numFmtId="0" fontId="52" fillId="0" borderId="3" xfId="5" applyFont="1" applyBorder="1" applyAlignment="1" applyProtection="1">
      <alignment horizontal="centerContinuous" vertical="center"/>
    </xf>
    <xf numFmtId="0" fontId="52" fillId="0" borderId="4" xfId="5" applyFont="1" applyBorder="1" applyAlignment="1" applyProtection="1">
      <alignment horizontal="centerContinuous" vertical="center"/>
    </xf>
    <xf numFmtId="0" fontId="53" fillId="4" borderId="5" xfId="5" applyFont="1" applyFill="1" applyBorder="1" applyAlignment="1" applyProtection="1">
      <alignment horizontal="center" vertical="center" wrapText="1"/>
    </xf>
    <xf numFmtId="0" fontId="54" fillId="4" borderId="5" xfId="5" applyFont="1" applyFill="1" applyBorder="1" applyAlignment="1" applyProtection="1">
      <alignment horizontal="center" vertical="center" wrapText="1"/>
    </xf>
    <xf numFmtId="0" fontId="57" fillId="0" borderId="0" xfId="5" applyFont="1" applyAlignment="1" applyProtection="1">
      <alignment vertical="center" wrapText="1"/>
    </xf>
    <xf numFmtId="0" fontId="48" fillId="0" borderId="6" xfId="5" applyFont="1" applyBorder="1" applyAlignment="1" applyProtection="1">
      <alignment horizontal="center" vertical="center" wrapText="1"/>
    </xf>
    <xf numFmtId="0" fontId="48" fillId="0" borderId="7" xfId="5" applyFont="1" applyBorder="1" applyAlignment="1" applyProtection="1">
      <alignment horizontal="center" vertical="center" wrapText="1"/>
    </xf>
    <xf numFmtId="0" fontId="48" fillId="0" borderId="8" xfId="5" applyFont="1" applyBorder="1" applyAlignment="1" applyProtection="1">
      <alignment horizontal="center" vertical="center" wrapText="1"/>
    </xf>
    <xf numFmtId="0" fontId="58" fillId="0" borderId="9" xfId="5" applyFont="1" applyBorder="1" applyAlignment="1" applyProtection="1">
      <alignment horizontal="center" vertical="center" wrapText="1"/>
    </xf>
    <xf numFmtId="1" fontId="58" fillId="0" borderId="9" xfId="5" applyNumberFormat="1" applyFont="1" applyBorder="1" applyAlignment="1" applyProtection="1">
      <alignment vertical="center"/>
    </xf>
    <xf numFmtId="1" fontId="48" fillId="0" borderId="10" xfId="5" applyNumberFormat="1" applyFont="1" applyBorder="1" applyAlignment="1" applyProtection="1">
      <alignment vertical="center" wrapText="1"/>
      <protection locked="0"/>
    </xf>
    <xf numFmtId="0" fontId="59" fillId="0" borderId="0" xfId="5" applyFont="1" applyAlignment="1" applyProtection="1">
      <alignment vertical="center" wrapText="1"/>
    </xf>
    <xf numFmtId="0" fontId="48" fillId="0" borderId="11" xfId="5" applyFont="1" applyBorder="1" applyAlignment="1" applyProtection="1">
      <alignment horizontal="center" vertical="center" wrapText="1"/>
    </xf>
    <xf numFmtId="0" fontId="48" fillId="0" borderId="12" xfId="5" applyFont="1" applyBorder="1" applyAlignment="1" applyProtection="1">
      <alignment horizontal="center" vertical="center" wrapText="1"/>
    </xf>
    <xf numFmtId="0" fontId="48" fillId="0" borderId="13" xfId="5" applyFont="1" applyBorder="1" applyAlignment="1" applyProtection="1">
      <alignment horizontal="center" vertical="center" wrapText="1"/>
    </xf>
    <xf numFmtId="0" fontId="58" fillId="0" borderId="14" xfId="5" applyFont="1" applyBorder="1" applyAlignment="1" applyProtection="1">
      <alignment horizontal="center" vertical="center" wrapText="1"/>
    </xf>
    <xf numFmtId="0" fontId="60" fillId="0" borderId="15" xfId="5" applyFont="1" applyBorder="1" applyAlignment="1" applyProtection="1">
      <alignment horizontal="center" vertical="center" wrapText="1"/>
    </xf>
    <xf numFmtId="1" fontId="58" fillId="0" borderId="9" xfId="5" applyNumberFormat="1" applyFont="1" applyBorder="1" applyAlignment="1" applyProtection="1">
      <alignment horizontal="center" vertical="center"/>
    </xf>
    <xf numFmtId="0" fontId="61" fillId="0" borderId="16" xfId="5" applyFont="1" applyBorder="1" applyAlignment="1">
      <alignment horizontal="center" vertical="center" wrapText="1"/>
    </xf>
    <xf numFmtId="0" fontId="62" fillId="0" borderId="0" xfId="5" applyFont="1" applyAlignment="1" applyProtection="1">
      <alignment vertical="center" wrapText="1"/>
    </xf>
    <xf numFmtId="0" fontId="63" fillId="0" borderId="17" xfId="5" applyFont="1" applyBorder="1" applyAlignment="1" applyProtection="1">
      <alignment horizontal="center" vertical="center" wrapText="1"/>
    </xf>
    <xf numFmtId="0" fontId="63" fillId="0" borderId="15" xfId="5" applyFont="1" applyBorder="1" applyAlignment="1" applyProtection="1">
      <alignment horizontal="center" vertical="center" wrapText="1"/>
    </xf>
    <xf numFmtId="0" fontId="65" fillId="0" borderId="16" xfId="5" applyFont="1" applyFill="1" applyBorder="1" applyAlignment="1">
      <alignment horizontal="center" vertical="center" wrapText="1"/>
    </xf>
    <xf numFmtId="0" fontId="66" fillId="0" borderId="18" xfId="5" applyFont="1" applyFill="1" applyBorder="1" applyAlignment="1">
      <alignment horizontal="center" vertical="center" wrapText="1"/>
    </xf>
    <xf numFmtId="0" fontId="67" fillId="0" borderId="0" xfId="5" applyFont="1" applyAlignment="1" applyProtection="1">
      <alignment vertical="center" wrapText="1"/>
    </xf>
    <xf numFmtId="1" fontId="48" fillId="0" borderId="10" xfId="5" applyNumberFormat="1" applyFont="1" applyBorder="1" applyAlignment="1" applyProtection="1">
      <alignment vertical="center" wrapText="1"/>
    </xf>
    <xf numFmtId="0" fontId="68" fillId="0" borderId="0" xfId="5" applyFont="1" applyAlignment="1" applyProtection="1">
      <alignment vertical="center" wrapText="1"/>
    </xf>
    <xf numFmtId="0" fontId="69" fillId="0" borderId="14" xfId="5" applyFont="1" applyFill="1" applyBorder="1" applyAlignment="1" applyProtection="1">
      <alignment horizontal="center" vertical="center" wrapText="1"/>
    </xf>
    <xf numFmtId="0" fontId="59" fillId="0" borderId="0" xfId="5" applyFont="1" applyBorder="1" applyAlignment="1" applyProtection="1">
      <alignment vertical="center" wrapText="1"/>
    </xf>
    <xf numFmtId="0" fontId="70" fillId="0" borderId="0" xfId="5" applyFont="1" applyBorder="1" applyAlignment="1" applyProtection="1">
      <alignment horizontal="left" vertical="center"/>
    </xf>
    <xf numFmtId="167" fontId="59" fillId="0" borderId="0" xfId="5" applyNumberFormat="1" applyFont="1" applyBorder="1" applyAlignment="1" applyProtection="1">
      <alignment horizontal="left" vertical="center"/>
    </xf>
    <xf numFmtId="0" fontId="48" fillId="0" borderId="19" xfId="5" applyFont="1" applyBorder="1" applyAlignment="1" applyProtection="1">
      <alignment horizontal="center" vertical="center" wrapText="1"/>
    </xf>
    <xf numFmtId="0" fontId="48" fillId="0" borderId="20" xfId="5" applyFont="1" applyBorder="1" applyAlignment="1" applyProtection="1">
      <alignment horizontal="center" vertical="center" wrapText="1"/>
    </xf>
    <xf numFmtId="0" fontId="48" fillId="0" borderId="21" xfId="5" applyFont="1" applyBorder="1" applyAlignment="1" applyProtection="1">
      <alignment horizontal="center" vertical="center" wrapText="1"/>
    </xf>
    <xf numFmtId="0" fontId="48" fillId="0" borderId="22" xfId="5" applyFont="1" applyBorder="1" applyAlignment="1" applyProtection="1">
      <alignment horizontal="center" vertical="center" wrapText="1"/>
    </xf>
    <xf numFmtId="0" fontId="48" fillId="0" borderId="23" xfId="5" applyFont="1" applyBorder="1" applyAlignment="1" applyProtection="1">
      <alignment horizontal="center" vertical="center" wrapText="1"/>
    </xf>
    <xf numFmtId="0" fontId="58" fillId="0" borderId="24" xfId="5" applyFont="1" applyBorder="1" applyAlignment="1" applyProtection="1">
      <alignment horizontal="center" vertical="center" wrapText="1"/>
    </xf>
    <xf numFmtId="1" fontId="58" fillId="0" borderId="25" xfId="5" applyNumberFormat="1" applyFont="1" applyBorder="1" applyAlignment="1" applyProtection="1">
      <alignment vertical="center"/>
    </xf>
    <xf numFmtId="1" fontId="48" fillId="0" borderId="26" xfId="5" applyNumberFormat="1" applyFont="1" applyBorder="1" applyAlignment="1" applyProtection="1">
      <alignment vertical="center" wrapText="1"/>
    </xf>
    <xf numFmtId="0" fontId="48" fillId="0" borderId="27" xfId="5" applyFont="1" applyBorder="1" applyAlignment="1" applyProtection="1">
      <alignment horizontal="centerContinuous" vertical="center" wrapText="1"/>
    </xf>
    <xf numFmtId="0" fontId="48" fillId="0" borderId="28" xfId="5" applyFont="1" applyBorder="1" applyAlignment="1" applyProtection="1">
      <alignment horizontal="centerContinuous" vertical="center" wrapText="1"/>
    </xf>
    <xf numFmtId="0" fontId="58" fillId="0" borderId="29" xfId="5" applyFont="1" applyBorder="1" applyAlignment="1" applyProtection="1">
      <alignment horizontal="center" vertical="center" wrapText="1"/>
    </xf>
    <xf numFmtId="5" fontId="48" fillId="0" borderId="30" xfId="5" applyNumberFormat="1" applyFont="1" applyBorder="1" applyAlignment="1" applyProtection="1">
      <alignment horizontal="right" vertical="center" wrapText="1"/>
    </xf>
    <xf numFmtId="0" fontId="72" fillId="0" borderId="0" xfId="5" applyFont="1" applyAlignment="1" applyProtection="1">
      <alignment vertical="center" wrapText="1"/>
    </xf>
    <xf numFmtId="0" fontId="48" fillId="0" borderId="0" xfId="5" applyFont="1" applyBorder="1" applyAlignment="1" applyProtection="1">
      <alignment vertical="center" wrapText="1"/>
    </xf>
    <xf numFmtId="0" fontId="26" fillId="0" borderId="0" xfId="5" applyFont="1" applyAlignment="1" applyProtection="1">
      <alignment vertical="center" wrapText="1"/>
    </xf>
    <xf numFmtId="0" fontId="26" fillId="0" borderId="31" xfId="5" applyFont="1" applyBorder="1" applyAlignment="1" applyProtection="1">
      <alignment horizontal="center" vertical="center" wrapText="1"/>
    </xf>
    <xf numFmtId="0" fontId="26" fillId="0" borderId="32" xfId="5" applyFont="1" applyBorder="1" applyAlignment="1" applyProtection="1">
      <alignment horizontal="center" vertical="center" wrapText="1"/>
    </xf>
    <xf numFmtId="0" fontId="0" fillId="5" borderId="32" xfId="5" applyFont="1" applyFill="1" applyBorder="1" applyAlignment="1" applyProtection="1">
      <alignment horizontal="right" vertical="center" wrapText="1"/>
    </xf>
    <xf numFmtId="0" fontId="72" fillId="5" borderId="32" xfId="5" applyFont="1" applyFill="1" applyBorder="1" applyAlignment="1" applyProtection="1">
      <alignment horizontal="left" vertical="center" wrapText="1"/>
    </xf>
    <xf numFmtId="0" fontId="26" fillId="5" borderId="32" xfId="5" applyFont="1" applyFill="1" applyBorder="1" applyAlignment="1" applyProtection="1">
      <alignment horizontal="left" vertical="center" wrapText="1"/>
    </xf>
    <xf numFmtId="7" fontId="26" fillId="0" borderId="33" xfId="5" applyNumberFormat="1" applyFont="1" applyBorder="1" applyAlignment="1" applyProtection="1">
      <alignment horizontal="right" vertical="center" wrapText="1"/>
    </xf>
    <xf numFmtId="0" fontId="26" fillId="0" borderId="0" xfId="5" applyFont="1" applyBorder="1" applyAlignment="1" applyProtection="1">
      <alignment vertical="center" wrapText="1"/>
    </xf>
    <xf numFmtId="0" fontId="48" fillId="0" borderId="31" xfId="5" applyFont="1" applyBorder="1" applyAlignment="1" applyProtection="1">
      <alignment horizontal="centerContinuous" vertical="center"/>
    </xf>
    <xf numFmtId="0" fontId="48" fillId="0" borderId="32" xfId="5" applyFont="1" applyBorder="1" applyAlignment="1" applyProtection="1">
      <alignment horizontal="centerContinuous" vertical="center"/>
    </xf>
    <xf numFmtId="0" fontId="48" fillId="0" borderId="1" xfId="5" applyFont="1" applyBorder="1" applyAlignment="1" applyProtection="1">
      <alignment horizontal="centerContinuous" vertical="center"/>
    </xf>
    <xf numFmtId="167" fontId="48" fillId="0" borderId="33" xfId="5" applyNumberFormat="1" applyFont="1" applyBorder="1" applyAlignment="1" applyProtection="1">
      <alignment horizontal="centerContinuous" vertical="center"/>
    </xf>
    <xf numFmtId="0" fontId="47" fillId="0" borderId="0" xfId="5" applyFont="1" applyAlignment="1" applyProtection="1">
      <alignment horizontal="left" vertical="center" wrapText="1"/>
    </xf>
    <xf numFmtId="167" fontId="26" fillId="0" borderId="0" xfId="5" applyNumberFormat="1" applyAlignment="1" applyProtection="1">
      <alignment horizontal="right" vertical="center" wrapText="1"/>
    </xf>
    <xf numFmtId="0" fontId="26" fillId="0" borderId="0" xfId="5" applyAlignment="1" applyProtection="1">
      <alignment horizontal="left" vertical="center" wrapText="1"/>
    </xf>
    <xf numFmtId="167" fontId="26" fillId="0" borderId="0" xfId="5" applyNumberFormat="1" applyAlignment="1" applyProtection="1">
      <alignment horizontal="left" vertical="center" wrapText="1"/>
    </xf>
    <xf numFmtId="167" fontId="26" fillId="0" borderId="0" xfId="5" applyNumberFormat="1" applyAlignment="1" applyProtection="1">
      <alignment vertical="center" wrapText="1"/>
    </xf>
    <xf numFmtId="0" fontId="73" fillId="0" borderId="0" xfId="5" applyFont="1" applyBorder="1" applyAlignment="1" applyProtection="1">
      <alignment horizontal="left" vertical="center"/>
    </xf>
    <xf numFmtId="0" fontId="48" fillId="0" borderId="34" xfId="5" applyFont="1" applyBorder="1" applyAlignment="1" applyProtection="1">
      <alignment horizontal="center" vertical="center" wrapText="1"/>
    </xf>
    <xf numFmtId="1" fontId="58" fillId="0" borderId="25" xfId="5" applyNumberFormat="1" applyFont="1" applyBorder="1" applyAlignment="1" applyProtection="1">
      <alignment horizontal="center" vertical="center"/>
    </xf>
    <xf numFmtId="1" fontId="48" fillId="0" borderId="26" xfId="5" applyNumberFormat="1" applyFont="1" applyBorder="1" applyAlignment="1" applyProtection="1">
      <alignment vertical="center" wrapText="1"/>
      <protection locked="0"/>
    </xf>
    <xf numFmtId="0" fontId="26" fillId="0" borderId="27" xfId="5" applyFont="1" applyBorder="1" applyAlignment="1" applyProtection="1">
      <alignment horizontal="center" vertical="center" wrapText="1"/>
    </xf>
    <xf numFmtId="0" fontId="48" fillId="0" borderId="28" xfId="5" applyFont="1" applyBorder="1" applyAlignment="1" applyProtection="1">
      <alignment horizontal="center" vertical="center" wrapText="1"/>
    </xf>
    <xf numFmtId="0" fontId="49" fillId="0" borderId="3" xfId="5" applyFont="1" applyBorder="1" applyAlignment="1" applyProtection="1">
      <alignment horizontal="centerContinuous" vertical="center"/>
    </xf>
    <xf numFmtId="0" fontId="74" fillId="0" borderId="0" xfId="5" applyFont="1" applyBorder="1" applyAlignment="1" applyProtection="1">
      <alignment vertical="center" wrapText="1"/>
    </xf>
    <xf numFmtId="0" fontId="47" fillId="0" borderId="0" xfId="5" applyFont="1" applyBorder="1" applyAlignment="1" applyProtection="1">
      <alignment horizontal="left" vertical="center" wrapText="1"/>
    </xf>
    <xf numFmtId="0" fontId="26" fillId="0" borderId="0" xfId="5" applyBorder="1" applyAlignment="1" applyProtection="1">
      <alignment horizontal="center" vertical="center" wrapText="1"/>
    </xf>
    <xf numFmtId="0" fontId="48" fillId="0" borderId="35" xfId="5" applyFont="1" applyBorder="1" applyAlignment="1" applyProtection="1">
      <alignment horizontal="center" vertical="center" wrapText="1"/>
    </xf>
    <xf numFmtId="1" fontId="58" fillId="0" borderId="8" xfId="5" applyNumberFormat="1" applyFont="1" applyBorder="1" applyAlignment="1" applyProtection="1">
      <alignment horizontal="center" vertical="center"/>
    </xf>
    <xf numFmtId="1" fontId="58" fillId="0" borderId="36" xfId="5" applyNumberFormat="1" applyFont="1" applyBorder="1" applyAlignment="1" applyProtection="1">
      <alignment horizontal="center" vertical="center"/>
    </xf>
    <xf numFmtId="0" fontId="75" fillId="0" borderId="17" xfId="5" applyFont="1" applyBorder="1" applyAlignment="1" applyProtection="1">
      <alignment horizontal="center" vertical="center" wrapText="1"/>
    </xf>
    <xf numFmtId="0" fontId="58" fillId="0" borderId="37" xfId="5" applyFont="1" applyBorder="1" applyAlignment="1" applyProtection="1">
      <alignment horizontal="center" vertical="center"/>
    </xf>
    <xf numFmtId="0" fontId="48" fillId="0" borderId="12" xfId="5" applyFont="1" applyFill="1" applyBorder="1" applyAlignment="1" applyProtection="1">
      <alignment horizontal="center" vertical="center" wrapText="1"/>
    </xf>
    <xf numFmtId="0" fontId="48" fillId="0" borderId="13" xfId="5" applyFont="1" applyFill="1" applyBorder="1" applyAlignment="1" applyProtection="1">
      <alignment horizontal="center" vertical="center" wrapText="1"/>
    </xf>
    <xf numFmtId="0" fontId="76" fillId="0" borderId="38" xfId="5" applyFont="1" applyFill="1" applyBorder="1" applyAlignment="1">
      <alignment horizontal="center" vertical="center" wrapText="1"/>
    </xf>
    <xf numFmtId="0" fontId="76" fillId="0" borderId="39" xfId="5" applyFont="1" applyFill="1" applyBorder="1" applyAlignment="1">
      <alignment horizontal="center" vertical="center" wrapText="1"/>
    </xf>
    <xf numFmtId="0" fontId="77" fillId="0" borderId="40" xfId="5" applyFont="1" applyFill="1" applyBorder="1" applyAlignment="1">
      <alignment horizontal="center" vertical="center" wrapText="1"/>
    </xf>
    <xf numFmtId="1" fontId="77" fillId="0" borderId="41" xfId="5" applyNumberFormat="1" applyFont="1" applyFill="1" applyBorder="1" applyAlignment="1">
      <alignment horizontal="center" vertical="center"/>
    </xf>
    <xf numFmtId="0" fontId="58" fillId="0" borderId="42" xfId="5" applyFont="1" applyBorder="1" applyAlignment="1" applyProtection="1">
      <alignment horizontal="center" vertical="center"/>
    </xf>
    <xf numFmtId="0" fontId="58" fillId="0" borderId="43" xfId="5" applyFont="1" applyFill="1" applyBorder="1" applyAlignment="1" applyProtection="1">
      <alignment horizontal="center" vertical="center" wrapText="1"/>
    </xf>
    <xf numFmtId="0" fontId="78" fillId="0" borderId="14" xfId="5" applyFont="1" applyFill="1" applyBorder="1" applyAlignment="1" applyProtection="1">
      <alignment horizontal="center" vertical="center" wrapText="1"/>
    </xf>
    <xf numFmtId="0" fontId="48" fillId="0" borderId="44" xfId="5" applyFont="1" applyFill="1" applyBorder="1" applyAlignment="1" applyProtection="1">
      <alignment horizontal="center" vertical="center" wrapText="1"/>
    </xf>
    <xf numFmtId="0" fontId="48" fillId="0" borderId="43" xfId="5" applyFont="1" applyFill="1" applyBorder="1" applyAlignment="1" applyProtection="1">
      <alignment horizontal="center" vertical="center" wrapText="1"/>
    </xf>
    <xf numFmtId="0" fontId="58" fillId="0" borderId="37" xfId="5" applyFont="1" applyFill="1" applyBorder="1" applyAlignment="1" applyProtection="1">
      <alignment horizontal="center" vertical="center"/>
    </xf>
    <xf numFmtId="0" fontId="58" fillId="0" borderId="14" xfId="5" applyFont="1" applyFill="1" applyBorder="1" applyAlignment="1" applyProtection="1">
      <alignment horizontal="center" vertical="center" wrapText="1"/>
    </xf>
    <xf numFmtId="0" fontId="58" fillId="0" borderId="45" xfId="5" applyFont="1" applyFill="1" applyBorder="1" applyAlignment="1" applyProtection="1">
      <alignment horizontal="center" vertical="center"/>
    </xf>
    <xf numFmtId="1" fontId="58" fillId="0" borderId="9" xfId="5" applyNumberFormat="1" applyFont="1" applyFill="1" applyBorder="1" applyAlignment="1" applyProtection="1">
      <alignment horizontal="center" vertical="center"/>
    </xf>
    <xf numFmtId="0" fontId="48" fillId="0" borderId="46" xfId="5" applyFont="1" applyBorder="1" applyAlignment="1" applyProtection="1">
      <alignment horizontal="center" vertical="center" wrapText="1"/>
    </xf>
    <xf numFmtId="0" fontId="76" fillId="0" borderId="47" xfId="5" applyFont="1" applyFill="1" applyBorder="1" applyAlignment="1">
      <alignment horizontal="center" vertical="center" wrapText="1"/>
    </xf>
    <xf numFmtId="0" fontId="76" fillId="0" borderId="48" xfId="5" applyFont="1" applyFill="1" applyBorder="1" applyAlignment="1">
      <alignment horizontal="center" vertical="center" wrapText="1"/>
    </xf>
    <xf numFmtId="0" fontId="77" fillId="0" borderId="49" xfId="5" applyFont="1" applyFill="1" applyBorder="1" applyAlignment="1">
      <alignment horizontal="center" vertical="center" wrapText="1"/>
    </xf>
    <xf numFmtId="1" fontId="77" fillId="0" borderId="50" xfId="5" applyNumberFormat="1" applyFont="1" applyFill="1" applyBorder="1" applyAlignment="1">
      <alignment horizontal="center" vertical="center"/>
    </xf>
    <xf numFmtId="1" fontId="58" fillId="0" borderId="51" xfId="5" applyNumberFormat="1" applyFont="1" applyBorder="1" applyAlignment="1" applyProtection="1">
      <alignment horizontal="center" vertical="center"/>
    </xf>
    <xf numFmtId="1" fontId="48" fillId="0" borderId="5" xfId="5" applyNumberFormat="1" applyFont="1" applyBorder="1" applyAlignment="1" applyProtection="1">
      <alignment vertical="center" wrapText="1"/>
      <protection locked="0"/>
    </xf>
    <xf numFmtId="0" fontId="79" fillId="0" borderId="0" xfId="5" applyFont="1" applyAlignment="1" applyProtection="1">
      <alignment vertical="center" wrapText="1"/>
    </xf>
    <xf numFmtId="0" fontId="48" fillId="0" borderId="0" xfId="5" applyFont="1" applyBorder="1" applyAlignment="1" applyProtection="1">
      <alignment horizontal="center" vertical="center" wrapText="1"/>
    </xf>
    <xf numFmtId="0" fontId="58" fillId="0" borderId="0" xfId="5" applyFont="1" applyBorder="1" applyAlignment="1" applyProtection="1">
      <alignment horizontal="center" vertical="center" wrapText="1"/>
    </xf>
    <xf numFmtId="1" fontId="48" fillId="0" borderId="0" xfId="5" applyNumberFormat="1" applyFont="1" applyBorder="1" applyAlignment="1" applyProtection="1">
      <alignment vertical="center" wrapText="1"/>
    </xf>
    <xf numFmtId="0" fontId="80" fillId="0" borderId="52" xfId="5" applyFont="1" applyBorder="1" applyAlignment="1" applyProtection="1">
      <alignment horizontal="center" vertical="center" wrapText="1"/>
    </xf>
    <xf numFmtId="5" fontId="58" fillId="0" borderId="26" xfId="5" applyNumberFormat="1" applyFont="1" applyBorder="1" applyAlignment="1" applyProtection="1">
      <alignment horizontal="right" vertical="center" wrapText="1"/>
      <protection locked="0"/>
    </xf>
    <xf numFmtId="0" fontId="80" fillId="0" borderId="53" xfId="5" applyFont="1" applyBorder="1" applyAlignment="1" applyProtection="1">
      <alignment horizontal="center" vertical="center" wrapText="1"/>
    </xf>
    <xf numFmtId="168" fontId="58" fillId="0" borderId="53" xfId="5" applyNumberFormat="1" applyFont="1" applyBorder="1" applyAlignment="1" applyProtection="1">
      <alignment vertical="center" wrapText="1"/>
    </xf>
    <xf numFmtId="0" fontId="80" fillId="0" borderId="5" xfId="5" applyFont="1" applyBorder="1" applyAlignment="1" applyProtection="1">
      <alignment horizontal="center" vertical="center" wrapText="1"/>
    </xf>
    <xf numFmtId="168" fontId="58" fillId="0" borderId="5" xfId="5" applyNumberFormat="1" applyFont="1" applyBorder="1" applyAlignment="1" applyProtection="1">
      <alignment vertical="center" wrapText="1"/>
    </xf>
    <xf numFmtId="168" fontId="58" fillId="0" borderId="5" xfId="5" applyNumberFormat="1" applyFont="1" applyBorder="1" applyAlignment="1" applyProtection="1">
      <alignment horizontal="right" vertical="center" wrapText="1"/>
    </xf>
    <xf numFmtId="0" fontId="48" fillId="0" borderId="1" xfId="5" applyFont="1" applyBorder="1" applyAlignment="1" applyProtection="1">
      <alignment horizontal="center" vertical="center" wrapText="1"/>
    </xf>
    <xf numFmtId="0" fontId="58" fillId="0" borderId="1" xfId="5" applyFont="1" applyBorder="1" applyAlignment="1" applyProtection="1">
      <alignment horizontal="center" vertical="center" wrapText="1"/>
    </xf>
    <xf numFmtId="1" fontId="48" fillId="0" borderId="54" xfId="5" applyNumberFormat="1" applyFont="1" applyBorder="1" applyAlignment="1" applyProtection="1">
      <alignment vertical="center" wrapText="1"/>
    </xf>
    <xf numFmtId="0" fontId="58" fillId="0" borderId="5" xfId="5" applyFont="1" applyBorder="1" applyAlignment="1" applyProtection="1">
      <alignment horizontal="center" vertical="center" wrapText="1"/>
    </xf>
    <xf numFmtId="167" fontId="26" fillId="0" borderId="0" xfId="5" applyNumberFormat="1" applyBorder="1" applyAlignment="1" applyProtection="1">
      <alignment horizontal="right" vertical="center" wrapText="1"/>
    </xf>
    <xf numFmtId="167" fontId="26" fillId="0" borderId="0" xfId="5" applyNumberFormat="1" applyBorder="1" applyAlignment="1" applyProtection="1">
      <alignment horizontal="left" vertical="center" wrapText="1"/>
    </xf>
    <xf numFmtId="167" fontId="26" fillId="0" borderId="0" xfId="5" applyNumberFormat="1" applyBorder="1" applyAlignment="1" applyProtection="1">
      <alignment vertical="center" wrapText="1"/>
    </xf>
    <xf numFmtId="166" fontId="12" fillId="2" borderId="0" xfId="0" applyNumberFormat="1" applyFont="1" applyFill="1" applyAlignment="1">
      <alignment horizontal="left" vertical="center"/>
    </xf>
    <xf numFmtId="166" fontId="0" fillId="0" borderId="0" xfId="0" applyNumberFormat="1" applyAlignment="1">
      <alignment horizontal="left" vertical="center"/>
    </xf>
    <xf numFmtId="0" fontId="35" fillId="0" borderId="0" xfId="0" applyNumberFormat="1" applyFont="1" applyBorder="1" applyAlignment="1" applyProtection="1">
      <alignment horizontal="center" vertical="center" wrapText="1"/>
    </xf>
    <xf numFmtId="0" fontId="35" fillId="0" borderId="0" xfId="0" applyFont="1" applyAlignment="1">
      <alignment horizontal="center" vertical="center" wrapText="1"/>
    </xf>
    <xf numFmtId="0" fontId="21" fillId="0" borderId="0" xfId="0" applyFont="1" applyAlignment="1">
      <alignment horizontal="left" vertical="top" wrapText="1"/>
    </xf>
    <xf numFmtId="0" fontId="21" fillId="0" borderId="0" xfId="0" applyNumberFormat="1"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1" fillId="0" borderId="0" xfId="0" applyNumberFormat="1" applyFont="1" applyBorder="1" applyAlignment="1">
      <alignment horizontal="left" vertical="top" wrapText="1" readingOrder="1"/>
    </xf>
    <xf numFmtId="0" fontId="22" fillId="0" borderId="0" xfId="0" applyNumberFormat="1" applyFont="1" applyAlignment="1">
      <alignment horizontal="left" wrapText="1" readingOrder="1"/>
    </xf>
    <xf numFmtId="0" fontId="21" fillId="0" borderId="0" xfId="0" applyNumberFormat="1" applyFont="1" applyBorder="1" applyAlignment="1" applyProtection="1">
      <alignment horizontal="left" vertical="center" wrapText="1"/>
      <protection locked="0"/>
    </xf>
    <xf numFmtId="0" fontId="22" fillId="0" borderId="0" xfId="0" applyFont="1" applyAlignment="1">
      <alignment horizontal="left" wrapText="1"/>
    </xf>
    <xf numFmtId="49" fontId="8" fillId="2" borderId="0" xfId="2" applyNumberFormat="1" applyFont="1" applyFill="1" applyBorder="1" applyAlignment="1" applyProtection="1">
      <alignment horizontal="left"/>
      <protection locked="0"/>
    </xf>
    <xf numFmtId="49" fontId="5" fillId="2" borderId="0" xfId="2" applyNumberFormat="1" applyFont="1" applyFill="1" applyBorder="1" applyAlignment="1" applyProtection="1">
      <alignment horizontal="left"/>
      <protection locked="0"/>
    </xf>
    <xf numFmtId="49" fontId="36" fillId="2" borderId="0" xfId="2" applyNumberFormat="1" applyFont="1" applyFill="1" applyBorder="1" applyAlignment="1" applyProtection="1">
      <alignment horizontal="left" vertical="top" wrapText="1"/>
      <protection locked="0"/>
    </xf>
    <xf numFmtId="165" fontId="1" fillId="2" borderId="0" xfId="2" applyNumberFormat="1" applyFont="1" applyFill="1" applyBorder="1" applyAlignment="1" applyProtection="1">
      <alignment horizontal="left" vertical="top" wrapText="1"/>
      <protection locked="0"/>
    </xf>
    <xf numFmtId="0" fontId="1" fillId="0" borderId="0" xfId="0" applyFont="1" applyAlignment="1">
      <alignment horizontal="left" vertical="top" wrapText="1"/>
    </xf>
    <xf numFmtId="49" fontId="3" fillId="2" borderId="0" xfId="2" applyNumberFormat="1" applyFont="1" applyFill="1" applyBorder="1" applyAlignment="1" applyProtection="1">
      <alignment horizontal="left" vertical="top" wrapText="1"/>
      <protection locked="0"/>
    </xf>
    <xf numFmtId="0" fontId="32" fillId="0" borderId="0" xfId="1"/>
    <xf numFmtId="0" fontId="46" fillId="0" borderId="0" xfId="0" applyFont="1"/>
    <xf numFmtId="49" fontId="37" fillId="2" borderId="0" xfId="2" applyNumberFormat="1" applyFont="1" applyFill="1" applyBorder="1" applyAlignment="1" applyProtection="1">
      <alignment horizontal="left" vertical="center"/>
      <protection locked="0"/>
    </xf>
    <xf numFmtId="49" fontId="1" fillId="2" borderId="0" xfId="2"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24" fillId="2" borderId="0" xfId="2" applyNumberFormat="1" applyFont="1" applyFill="1" applyBorder="1" applyAlignment="1" applyProtection="1">
      <alignment horizontal="left" vertical="top"/>
      <protection locked="0"/>
    </xf>
    <xf numFmtId="49" fontId="12" fillId="2" borderId="0" xfId="2" applyNumberFormat="1" applyFont="1" applyFill="1" applyBorder="1" applyAlignment="1" applyProtection="1">
      <alignment horizontal="left" vertical="top"/>
      <protection locked="0"/>
    </xf>
    <xf numFmtId="166" fontId="7" fillId="0" borderId="0" xfId="0" applyNumberFormat="1" applyFont="1" applyAlignment="1">
      <alignment horizontal="left" vertical="center"/>
    </xf>
    <xf numFmtId="166" fontId="0" fillId="0" borderId="0" xfId="0" applyNumberFormat="1" applyAlignment="1">
      <alignment vertical="center"/>
    </xf>
    <xf numFmtId="0" fontId="0" fillId="0" borderId="0" xfId="0" applyAlignment="1">
      <alignment vertical="center"/>
    </xf>
    <xf numFmtId="49" fontId="40" fillId="2" borderId="0" xfId="2" applyNumberFormat="1" applyFont="1" applyFill="1" applyBorder="1" applyAlignment="1" applyProtection="1">
      <alignment horizontal="left" vertical="top"/>
      <protection locked="0"/>
    </xf>
    <xf numFmtId="49" fontId="41" fillId="2" borderId="0" xfId="2" applyNumberFormat="1" applyFont="1" applyFill="1" applyBorder="1" applyAlignment="1" applyProtection="1">
      <alignment horizontal="left" vertical="top"/>
      <protection locked="0"/>
    </xf>
    <xf numFmtId="49" fontId="30" fillId="2" borderId="0" xfId="2" applyNumberFormat="1" applyFont="1" applyFill="1" applyBorder="1" applyAlignment="1" applyProtection="1">
      <alignment horizontal="left" vertical="top" wrapText="1"/>
      <protection locked="0"/>
    </xf>
    <xf numFmtId="49" fontId="42" fillId="2" borderId="0" xfId="2" applyNumberFormat="1" applyFont="1" applyFill="1" applyBorder="1" applyAlignment="1" applyProtection="1">
      <alignment horizontal="left" vertical="center" wrapText="1"/>
      <protection locked="0"/>
    </xf>
    <xf numFmtId="0" fontId="71" fillId="0" borderId="15" xfId="5" applyFont="1" applyBorder="1" applyAlignment="1" applyProtection="1">
      <alignment horizontal="center" vertical="center" wrapText="1"/>
    </xf>
    <xf numFmtId="0" fontId="26" fillId="0" borderId="18" xfId="5" applyBorder="1" applyAlignment="1">
      <alignment horizontal="center" vertical="center" wrapText="1"/>
    </xf>
    <xf numFmtId="49" fontId="5" fillId="2" borderId="0" xfId="2" applyNumberFormat="1" applyFont="1" applyFill="1" applyBorder="1" applyAlignment="1" applyProtection="1">
      <alignment horizontal="left" wrapText="1"/>
      <protection locked="0"/>
    </xf>
    <xf numFmtId="49" fontId="2" fillId="2" borderId="0" xfId="2" applyNumberFormat="1" applyFont="1" applyFill="1" applyBorder="1" applyAlignment="1" applyProtection="1">
      <alignment horizontal="left" vertical="top" wrapText="1"/>
      <protection locked="0"/>
    </xf>
    <xf numFmtId="49" fontId="5" fillId="2" borderId="0" xfId="2" applyNumberFormat="1" applyFont="1" applyFill="1" applyBorder="1" applyAlignment="1" applyProtection="1">
      <alignment horizontal="left" vertical="top" wrapText="1"/>
      <protection locked="0"/>
    </xf>
    <xf numFmtId="49" fontId="12" fillId="2" borderId="0" xfId="2" applyNumberFormat="1" applyFont="1" applyFill="1" applyBorder="1" applyAlignment="1" applyProtection="1">
      <alignment horizontal="left" vertical="center" wrapText="1"/>
      <protection locked="0"/>
    </xf>
    <xf numFmtId="0" fontId="12" fillId="0" borderId="0" xfId="0" applyFont="1" applyAlignment="1">
      <alignment horizontal="left" wrapText="1"/>
    </xf>
    <xf numFmtId="49" fontId="32" fillId="2" borderId="0" xfId="1" applyNumberFormat="1" applyFill="1" applyBorder="1" applyAlignment="1" applyProtection="1">
      <alignment horizontal="left" vertical="center" wrapText="1"/>
      <protection locked="0"/>
    </xf>
    <xf numFmtId="49" fontId="5" fillId="2" borderId="0" xfId="2" applyNumberFormat="1" applyFont="1" applyFill="1" applyBorder="1" applyAlignment="1" applyProtection="1">
      <alignment horizontal="left" vertical="center" wrapText="1"/>
      <protection locked="0"/>
    </xf>
    <xf numFmtId="49" fontId="11" fillId="0" borderId="0" xfId="0" applyNumberFormat="1"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hidden="1"/>
    </xf>
    <xf numFmtId="18" fontId="7" fillId="0" borderId="0" xfId="0" applyNumberFormat="1" applyFont="1" applyAlignment="1">
      <alignment horizontal="left" vertical="center"/>
    </xf>
    <xf numFmtId="0" fontId="1"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Font="1" applyAlignment="1" applyProtection="1">
      <alignment horizontal="justify" vertical="top" wrapText="1"/>
      <protection locked="0"/>
    </xf>
  </cellXfs>
  <cellStyles count="7">
    <cellStyle name="Hyperlink" xfId="1" builtinId="8"/>
    <cellStyle name="Normal" xfId="0" builtinId="0"/>
    <cellStyle name="Normal 2" xfId="2"/>
    <cellStyle name="Normal 2 2" xfId="3"/>
    <cellStyle name="Normal 3" xfId="4"/>
    <cellStyle name="Normal 3 2" xfId="5"/>
    <cellStyle name="Normal 4"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3</xdr:row>
      <xdr:rowOff>57150</xdr:rowOff>
    </xdr:from>
    <xdr:to>
      <xdr:col>8</xdr:col>
      <xdr:colOff>628650</xdr:colOff>
      <xdr:row>9</xdr:row>
      <xdr:rowOff>95250</xdr:rowOff>
    </xdr:to>
    <xdr:pic>
      <xdr:nvPicPr>
        <xdr:cNvPr id="2065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90975" y="666750"/>
          <a:ext cx="1962150" cy="1333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xdr:row>
          <xdr:rowOff>38100</xdr:rowOff>
        </xdr:from>
        <xdr:to>
          <xdr:col>9</xdr:col>
          <xdr:colOff>609600</xdr:colOff>
          <xdr:row>47</xdr:row>
          <xdr:rowOff>38100</xdr:rowOff>
        </xdr:to>
        <xdr:sp macro="" textlink="">
          <xdr:nvSpPr>
            <xdr:cNvPr id="38913" name="Object 1" hidden="1">
              <a:extLst>
                <a:ext uri="{63B3BB69-23CF-44E3-9099-C40C66FF867C}">
                  <a14:compatExt spid="_x0000_s38913"/>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2</xdr:row>
          <xdr:rowOff>38100</xdr:rowOff>
        </xdr:from>
        <xdr:to>
          <xdr:col>10</xdr:col>
          <xdr:colOff>76200</xdr:colOff>
          <xdr:row>34</xdr:row>
          <xdr:rowOff>104775</xdr:rowOff>
        </xdr:to>
        <xdr:sp macro="" textlink="">
          <xdr:nvSpPr>
            <xdr:cNvPr id="39937" name="Object 1" hidden="1">
              <a:extLst>
                <a:ext uri="{63B3BB69-23CF-44E3-9099-C40C66FF867C}">
                  <a14:compatExt spid="_x0000_s39937"/>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47625</xdr:colOff>
      <xdr:row>3</xdr:row>
      <xdr:rowOff>19050</xdr:rowOff>
    </xdr:from>
    <xdr:to>
      <xdr:col>9</xdr:col>
      <xdr:colOff>323850</xdr:colOff>
      <xdr:row>10</xdr:row>
      <xdr:rowOff>28575</xdr:rowOff>
    </xdr:to>
    <xdr:pic>
      <xdr:nvPicPr>
        <xdr:cNvPr id="2985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676275"/>
          <a:ext cx="1952625" cy="1323975"/>
        </a:xfrm>
        <a:prstGeom prst="rect">
          <a:avLst/>
        </a:prstGeom>
        <a:solidFill>
          <a:srgbClr val="EFEFEF"/>
        </a:solidFill>
        <a:ln>
          <a:noFill/>
        </a:ln>
        <a:extLst>
          <a:ext uri="{91240B29-F687-4f45-9708-019B960494DF}">
            <a14:hiddenLine xmlns=""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38100</xdr:colOff>
      <xdr:row>3</xdr:row>
      <xdr:rowOff>175260</xdr:rowOff>
    </xdr:from>
    <xdr:to>
      <xdr:col>10</xdr:col>
      <xdr:colOff>1143000</xdr:colOff>
      <xdr:row>3</xdr:row>
      <xdr:rowOff>365760</xdr:rowOff>
    </xdr:to>
    <xdr:sp macro="" textlink="">
      <xdr:nvSpPr>
        <xdr:cNvPr id="2" name="Left Arrow 1"/>
        <xdr:cNvSpPr/>
      </xdr:nvSpPr>
      <xdr:spPr>
        <a:xfrm>
          <a:off x="6905625" y="737235"/>
          <a:ext cx="1181100" cy="1905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30480</xdr:colOff>
      <xdr:row>2</xdr:row>
      <xdr:rowOff>76200</xdr:rowOff>
    </xdr:from>
    <xdr:to>
      <xdr:col>10</xdr:col>
      <xdr:colOff>792480</xdr:colOff>
      <xdr:row>2</xdr:row>
      <xdr:rowOff>137160</xdr:rowOff>
    </xdr:to>
    <xdr:sp macro="" textlink="">
      <xdr:nvSpPr>
        <xdr:cNvPr id="3" name="Left Arrow 2"/>
        <xdr:cNvSpPr/>
      </xdr:nvSpPr>
      <xdr:spPr>
        <a:xfrm>
          <a:off x="6898005" y="428625"/>
          <a:ext cx="838200" cy="609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3</xdr:row>
      <xdr:rowOff>175260</xdr:rowOff>
    </xdr:from>
    <xdr:to>
      <xdr:col>10</xdr:col>
      <xdr:colOff>1143000</xdr:colOff>
      <xdr:row>3</xdr:row>
      <xdr:rowOff>365760</xdr:rowOff>
    </xdr:to>
    <xdr:sp macro="" textlink="">
      <xdr:nvSpPr>
        <xdr:cNvPr id="2" name="Left Arrow 1"/>
        <xdr:cNvSpPr/>
      </xdr:nvSpPr>
      <xdr:spPr>
        <a:xfrm>
          <a:off x="6905625" y="737235"/>
          <a:ext cx="1181100" cy="1905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30480</xdr:colOff>
      <xdr:row>2</xdr:row>
      <xdr:rowOff>76200</xdr:rowOff>
    </xdr:from>
    <xdr:to>
      <xdr:col>10</xdr:col>
      <xdr:colOff>792480</xdr:colOff>
      <xdr:row>2</xdr:row>
      <xdr:rowOff>137160</xdr:rowOff>
    </xdr:to>
    <xdr:sp macro="" textlink="">
      <xdr:nvSpPr>
        <xdr:cNvPr id="3" name="Left Arrow 2"/>
        <xdr:cNvSpPr/>
      </xdr:nvSpPr>
      <xdr:spPr>
        <a:xfrm>
          <a:off x="6898005" y="428625"/>
          <a:ext cx="838200" cy="609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3</xdr:row>
      <xdr:rowOff>175260</xdr:rowOff>
    </xdr:from>
    <xdr:to>
      <xdr:col>10</xdr:col>
      <xdr:colOff>1143000</xdr:colOff>
      <xdr:row>3</xdr:row>
      <xdr:rowOff>365760</xdr:rowOff>
    </xdr:to>
    <xdr:sp macro="" textlink="">
      <xdr:nvSpPr>
        <xdr:cNvPr id="2" name="Left Arrow 1"/>
        <xdr:cNvSpPr/>
      </xdr:nvSpPr>
      <xdr:spPr>
        <a:xfrm>
          <a:off x="6905625" y="737235"/>
          <a:ext cx="1181100" cy="19050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30480</xdr:colOff>
      <xdr:row>2</xdr:row>
      <xdr:rowOff>76200</xdr:rowOff>
    </xdr:from>
    <xdr:to>
      <xdr:col>10</xdr:col>
      <xdr:colOff>792480</xdr:colOff>
      <xdr:row>2</xdr:row>
      <xdr:rowOff>137160</xdr:rowOff>
    </xdr:to>
    <xdr:sp macro="" textlink="">
      <xdr:nvSpPr>
        <xdr:cNvPr id="3" name="Left Arrow 2"/>
        <xdr:cNvSpPr/>
      </xdr:nvSpPr>
      <xdr:spPr>
        <a:xfrm>
          <a:off x="6898005" y="428625"/>
          <a:ext cx="838200" cy="6096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47625</xdr:colOff>
      <xdr:row>3</xdr:row>
      <xdr:rowOff>19050</xdr:rowOff>
    </xdr:from>
    <xdr:to>
      <xdr:col>9</xdr:col>
      <xdr:colOff>333375</xdr:colOff>
      <xdr:row>10</xdr:row>
      <xdr:rowOff>38100</xdr:rowOff>
    </xdr:to>
    <xdr:pic>
      <xdr:nvPicPr>
        <xdr:cNvPr id="3087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676275"/>
          <a:ext cx="1962150" cy="1333500"/>
        </a:xfrm>
        <a:prstGeom prst="rect">
          <a:avLst/>
        </a:prstGeom>
        <a:solidFill>
          <a:srgbClr val="EFEFEF"/>
        </a:solidFill>
        <a:ln>
          <a:noFill/>
        </a:ln>
        <a:extLst>
          <a:ext uri="{91240B29-F687-4f45-9708-019B960494DF}">
            <a14:hiddenLine xmlns=""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47625</xdr:colOff>
      <xdr:row>3</xdr:row>
      <xdr:rowOff>19050</xdr:rowOff>
    </xdr:from>
    <xdr:to>
      <xdr:col>9</xdr:col>
      <xdr:colOff>333375</xdr:colOff>
      <xdr:row>10</xdr:row>
      <xdr:rowOff>38100</xdr:rowOff>
    </xdr:to>
    <xdr:pic>
      <xdr:nvPicPr>
        <xdr:cNvPr id="3190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676275"/>
          <a:ext cx="1962150" cy="1333500"/>
        </a:xfrm>
        <a:prstGeom prst="rect">
          <a:avLst/>
        </a:prstGeom>
        <a:solidFill>
          <a:srgbClr val="EFEFEF"/>
        </a:solidFill>
        <a:ln>
          <a:noFill/>
        </a:ln>
        <a:extLst>
          <a:ext uri="{91240B29-F687-4f45-9708-019B960494DF}">
            <a14:hiddenLine xmlns="" xmlns:a14="http://schemas.microsoft.com/office/drawing/2010/main" w="1">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66675</xdr:colOff>
      <xdr:row>4</xdr:row>
      <xdr:rowOff>57150</xdr:rowOff>
    </xdr:from>
    <xdr:to>
      <xdr:col>12</xdr:col>
      <xdr:colOff>333375</xdr:colOff>
      <xdr:row>11</xdr:row>
      <xdr:rowOff>66675</xdr:rowOff>
    </xdr:to>
    <xdr:pic>
      <xdr:nvPicPr>
        <xdr:cNvPr id="530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0" y="714375"/>
          <a:ext cx="2352675" cy="1333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 xmlns:a14="http://schemas.microsoft.com/office/drawing/2010/main" w="1">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45</xdr:row>
          <xdr:rowOff>152400</xdr:rowOff>
        </xdr:from>
        <xdr:to>
          <xdr:col>4</xdr:col>
          <xdr:colOff>314325</xdr:colOff>
          <xdr:row>47</xdr:row>
          <xdr:rowOff>123825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45</xdr:row>
          <xdr:rowOff>152400</xdr:rowOff>
        </xdr:from>
        <xdr:to>
          <xdr:col>7</xdr:col>
          <xdr:colOff>409575</xdr:colOff>
          <xdr:row>47</xdr:row>
          <xdr:rowOff>123825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47</xdr:row>
          <xdr:rowOff>76200</xdr:rowOff>
        </xdr:from>
        <xdr:to>
          <xdr:col>7</xdr:col>
          <xdr:colOff>409575</xdr:colOff>
          <xdr:row>48</xdr:row>
          <xdr:rowOff>114300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45</xdr:row>
          <xdr:rowOff>161925</xdr:rowOff>
        </xdr:from>
        <xdr:to>
          <xdr:col>9</xdr:col>
          <xdr:colOff>276225</xdr:colOff>
          <xdr:row>47</xdr:row>
          <xdr:rowOff>123825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638175</xdr:colOff>
          <xdr:row>47</xdr:row>
          <xdr:rowOff>76200</xdr:rowOff>
        </xdr:from>
        <xdr:to>
          <xdr:col>9</xdr:col>
          <xdr:colOff>276225</xdr:colOff>
          <xdr:row>48</xdr:row>
          <xdr:rowOff>114300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76200</xdr:rowOff>
        </xdr:from>
        <xdr:to>
          <xdr:col>4</xdr:col>
          <xdr:colOff>314325</xdr:colOff>
          <xdr:row>48</xdr:row>
          <xdr:rowOff>114300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xdr:row>
          <xdr:rowOff>28575</xdr:rowOff>
        </xdr:from>
        <xdr:to>
          <xdr:col>10</xdr:col>
          <xdr:colOff>85725</xdr:colOff>
          <xdr:row>46</xdr:row>
          <xdr:rowOff>142875</xdr:rowOff>
        </xdr:to>
        <xdr:sp macro="" textlink="">
          <xdr:nvSpPr>
            <xdr:cNvPr id="37889" name="Object 1" hidden="1">
              <a:extLst>
                <a:ext uri="{63B3BB69-23CF-44E3-9099-C40C66FF867C}">
                  <a14:compatExt spid="_x0000_s37889"/>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oleObject" Target="../embeddings/Microsoft_Word_97_-_2003_Document3.doc"/></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ierce.ctc.edu/sites/default/files/2017/12/CP-584-Interior-Signage-Standard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apps.leg.wa.gov/WAC/default.aspx?cite=296-127-01374" TargetMode="Externa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showRowColHeaders="0" tabSelected="1" zoomScaleNormal="100" zoomScalePageLayoutView="150" workbookViewId="0"/>
  </sheetViews>
  <sheetFormatPr defaultColWidth="8.85546875" defaultRowHeight="12.75" x14ac:dyDescent="0.2"/>
  <cols>
    <col min="1" max="1" width="1.7109375" style="3" customWidth="1"/>
    <col min="2" max="2" width="2.7109375" style="3" customWidth="1"/>
    <col min="3" max="3" width="14.28515625" style="3" customWidth="1"/>
    <col min="4" max="4" width="12.42578125" style="3" customWidth="1"/>
    <col min="5" max="5" width="13.140625" style="3" customWidth="1"/>
    <col min="6" max="6" width="15.42578125" style="3" customWidth="1"/>
    <col min="7" max="7" width="9.7109375" style="3" customWidth="1"/>
    <col min="8" max="8" width="10.42578125" style="3" customWidth="1"/>
    <col min="9" max="9" width="13" style="3" customWidth="1"/>
    <col min="10" max="10" width="9.85546875" style="3" customWidth="1"/>
    <col min="11" max="11" width="2.7109375" style="3" customWidth="1"/>
    <col min="12" max="12" width="0.85546875" style="3" customWidth="1"/>
    <col min="14" max="16384" width="8.85546875" style="3"/>
  </cols>
  <sheetData>
    <row r="1" spans="1:16" ht="6" customHeight="1" x14ac:dyDescent="0.2">
      <c r="A1" s="70"/>
      <c r="B1" s="70"/>
      <c r="C1" s="70"/>
      <c r="D1" s="70"/>
      <c r="E1" s="70"/>
      <c r="F1" s="70"/>
      <c r="G1" s="70"/>
      <c r="H1" s="70"/>
      <c r="I1" s="70"/>
      <c r="J1" s="70"/>
      <c r="K1" s="70"/>
      <c r="L1" s="70"/>
    </row>
    <row r="2" spans="1:16" ht="26.25" x14ac:dyDescent="0.2">
      <c r="A2" s="70"/>
      <c r="B2" s="22" t="s">
        <v>24</v>
      </c>
      <c r="C2" s="1"/>
      <c r="D2" s="2"/>
      <c r="E2" s="1"/>
      <c r="F2" s="1"/>
      <c r="G2" s="1"/>
      <c r="H2" s="1"/>
      <c r="I2" s="1"/>
      <c r="J2" s="1"/>
      <c r="K2" s="1"/>
      <c r="L2" s="71"/>
    </row>
    <row r="3" spans="1:16" ht="16.5" x14ac:dyDescent="0.2">
      <c r="A3" s="70"/>
      <c r="B3" s="92" t="s">
        <v>0</v>
      </c>
      <c r="C3" s="1"/>
      <c r="D3" s="4"/>
      <c r="E3" s="1"/>
      <c r="F3" s="1"/>
      <c r="G3" s="1"/>
      <c r="H3" s="1"/>
      <c r="I3" s="1"/>
      <c r="J3" s="1"/>
      <c r="K3" s="1"/>
      <c r="L3" s="71"/>
    </row>
    <row r="4" spans="1:16" ht="3.75" customHeight="1" x14ac:dyDescent="0.2">
      <c r="A4" s="70"/>
      <c r="L4" s="71"/>
    </row>
    <row r="5" spans="1:16" ht="20.100000000000001" customHeight="1" x14ac:dyDescent="0.2">
      <c r="A5" s="70"/>
      <c r="B5" s="5"/>
      <c r="C5" s="32" t="s">
        <v>1</v>
      </c>
      <c r="D5" s="5"/>
      <c r="E5" s="5"/>
      <c r="F5" s="5"/>
      <c r="G5" s="5"/>
      <c r="H5" s="6"/>
      <c r="I5" s="6"/>
      <c r="J5" s="6"/>
      <c r="K5" s="5"/>
      <c r="L5" s="72"/>
    </row>
    <row r="6" spans="1:16" ht="20.100000000000001" customHeight="1" x14ac:dyDescent="0.2">
      <c r="A6" s="70"/>
      <c r="B6" s="5"/>
      <c r="C6" s="33" t="s">
        <v>48</v>
      </c>
      <c r="D6" s="7"/>
      <c r="E6" s="8"/>
      <c r="K6" s="9"/>
      <c r="L6" s="73"/>
    </row>
    <row r="7" spans="1:16" ht="20.100000000000001" customHeight="1" x14ac:dyDescent="0.2">
      <c r="A7" s="70"/>
      <c r="C7" s="33" t="s">
        <v>2</v>
      </c>
      <c r="L7" s="70"/>
    </row>
    <row r="8" spans="1:16" ht="20.100000000000001" customHeight="1" x14ac:dyDescent="0.2">
      <c r="A8" s="70"/>
      <c r="C8" s="33" t="s">
        <v>3</v>
      </c>
      <c r="L8" s="70"/>
    </row>
    <row r="9" spans="1:16" ht="20.100000000000001" customHeight="1" x14ac:dyDescent="0.2">
      <c r="A9" s="70"/>
      <c r="C9" s="33" t="s">
        <v>25</v>
      </c>
      <c r="L9" s="70"/>
    </row>
    <row r="10" spans="1:16" ht="17.25" customHeight="1" x14ac:dyDescent="0.2">
      <c r="A10" s="70"/>
      <c r="C10" s="33"/>
      <c r="L10" s="70"/>
    </row>
    <row r="11" spans="1:16" ht="12" customHeight="1" x14ac:dyDescent="0.2">
      <c r="A11" s="70"/>
      <c r="C11" s="33"/>
      <c r="F11" s="86" t="s">
        <v>17</v>
      </c>
      <c r="G11" s="91" t="s">
        <v>19</v>
      </c>
      <c r="H11" s="87" t="s">
        <v>18</v>
      </c>
      <c r="I11" s="88">
        <v>11</v>
      </c>
      <c r="J11" s="101"/>
      <c r="L11" s="70"/>
    </row>
    <row r="12" spans="1:16" ht="7.5" customHeight="1" x14ac:dyDescent="0.2">
      <c r="A12" s="70"/>
      <c r="L12" s="70"/>
    </row>
    <row r="13" spans="1:16" ht="20.100000000000001" customHeight="1" x14ac:dyDescent="0.2">
      <c r="A13" s="70"/>
      <c r="E13" s="35" t="s">
        <v>22</v>
      </c>
      <c r="F13" s="68" t="s">
        <v>82</v>
      </c>
      <c r="G13" s="19"/>
      <c r="L13" s="70"/>
    </row>
    <row r="14" spans="1:16" ht="20.100000000000001" customHeight="1" x14ac:dyDescent="0.2">
      <c r="A14" s="70"/>
      <c r="E14" s="35" t="s">
        <v>21</v>
      </c>
      <c r="F14" s="333">
        <v>43111</v>
      </c>
      <c r="G14" s="334"/>
      <c r="L14" s="70"/>
      <c r="O14" s="35"/>
      <c r="P14" s="34"/>
    </row>
    <row r="15" spans="1:16" ht="20.100000000000001" customHeight="1" x14ac:dyDescent="0.2">
      <c r="A15" s="70"/>
      <c r="E15" s="35" t="s">
        <v>23</v>
      </c>
      <c r="F15" s="69">
        <v>0.625</v>
      </c>
      <c r="G15" s="36"/>
      <c r="L15" s="70"/>
    </row>
    <row r="16" spans="1:16" s="10" customFormat="1" ht="8.25" customHeight="1" x14ac:dyDescent="0.2">
      <c r="A16" s="70"/>
      <c r="B16" s="29"/>
      <c r="C16" s="24"/>
      <c r="D16" s="24"/>
      <c r="E16" s="24"/>
      <c r="F16" s="24"/>
      <c r="G16" s="13"/>
      <c r="H16" s="13"/>
      <c r="I16" s="13"/>
      <c r="J16" s="13"/>
      <c r="K16" s="13"/>
      <c r="L16" s="74"/>
      <c r="M16"/>
    </row>
    <row r="17" spans="1:13" s="105" customFormat="1" ht="12" customHeight="1" x14ac:dyDescent="0.2">
      <c r="A17" s="102"/>
      <c r="B17" s="109"/>
      <c r="C17" s="335" t="s">
        <v>84</v>
      </c>
      <c r="D17" s="336"/>
      <c r="E17" s="336"/>
      <c r="F17" s="336"/>
      <c r="G17" s="336"/>
      <c r="H17" s="336"/>
      <c r="I17" s="336"/>
      <c r="J17" s="336"/>
      <c r="K17" s="108"/>
      <c r="L17" s="103"/>
      <c r="M17" s="104"/>
    </row>
    <row r="18" spans="1:13" s="107" customFormat="1" ht="12" customHeight="1" x14ac:dyDescent="0.2">
      <c r="A18" s="102"/>
      <c r="B18" s="110"/>
      <c r="C18" s="336"/>
      <c r="D18" s="336"/>
      <c r="E18" s="336"/>
      <c r="F18" s="336"/>
      <c r="G18" s="336"/>
      <c r="H18" s="336"/>
      <c r="I18" s="336"/>
      <c r="J18" s="336"/>
      <c r="K18" s="111"/>
      <c r="L18" s="106"/>
      <c r="M18" s="104"/>
    </row>
    <row r="19" spans="1:13" s="107" customFormat="1" ht="18" customHeight="1" x14ac:dyDescent="0.2">
      <c r="A19" s="102"/>
      <c r="B19" s="110"/>
      <c r="C19" s="337" t="s">
        <v>85</v>
      </c>
      <c r="D19" s="337"/>
      <c r="E19" s="337"/>
      <c r="F19" s="337"/>
      <c r="G19" s="337"/>
      <c r="H19" s="337"/>
      <c r="I19" s="337"/>
      <c r="J19" s="337"/>
      <c r="K19" s="111"/>
      <c r="L19" s="106"/>
      <c r="M19" s="104"/>
    </row>
    <row r="20" spans="1:13" s="107" customFormat="1" ht="18" customHeight="1" x14ac:dyDescent="0.2">
      <c r="A20" s="102"/>
      <c r="B20" s="110"/>
      <c r="C20" s="337"/>
      <c r="D20" s="337"/>
      <c r="E20" s="337"/>
      <c r="F20" s="337"/>
      <c r="G20" s="337"/>
      <c r="H20" s="337"/>
      <c r="I20" s="337"/>
      <c r="J20" s="337"/>
      <c r="K20" s="111"/>
      <c r="L20" s="106"/>
      <c r="M20" s="104"/>
    </row>
    <row r="21" spans="1:13" s="107" customFormat="1" ht="18" customHeight="1" x14ac:dyDescent="0.2">
      <c r="A21" s="102"/>
      <c r="B21" s="110"/>
      <c r="C21" s="337"/>
      <c r="D21" s="337"/>
      <c r="E21" s="337"/>
      <c r="F21" s="337"/>
      <c r="G21" s="337"/>
      <c r="H21" s="337"/>
      <c r="I21" s="337"/>
      <c r="J21" s="337"/>
      <c r="K21" s="111"/>
      <c r="L21" s="106"/>
      <c r="M21" s="104"/>
    </row>
    <row r="22" spans="1:13" s="107" customFormat="1" ht="18" customHeight="1" x14ac:dyDescent="0.2">
      <c r="A22" s="102"/>
      <c r="B22" s="110"/>
      <c r="C22" s="337"/>
      <c r="D22" s="337"/>
      <c r="E22" s="337"/>
      <c r="F22" s="337"/>
      <c r="G22" s="337"/>
      <c r="H22" s="337"/>
      <c r="I22" s="337"/>
      <c r="J22" s="337"/>
      <c r="K22" s="111"/>
      <c r="L22" s="106"/>
      <c r="M22" s="104"/>
    </row>
    <row r="23" spans="1:13" s="107" customFormat="1" ht="18" customHeight="1" x14ac:dyDescent="0.2">
      <c r="A23" s="102"/>
      <c r="B23" s="110"/>
      <c r="C23" s="337"/>
      <c r="D23" s="337"/>
      <c r="E23" s="337"/>
      <c r="F23" s="337"/>
      <c r="G23" s="337"/>
      <c r="H23" s="337"/>
      <c r="I23" s="337"/>
      <c r="J23" s="337"/>
      <c r="K23" s="111"/>
      <c r="L23" s="106"/>
      <c r="M23" s="104"/>
    </row>
    <row r="24" spans="1:13" s="107" customFormat="1" ht="18" customHeight="1" x14ac:dyDescent="0.25">
      <c r="A24" s="102"/>
      <c r="B24" s="115"/>
      <c r="C24" s="337"/>
      <c r="D24" s="337"/>
      <c r="E24" s="337"/>
      <c r="F24" s="337"/>
      <c r="G24" s="337"/>
      <c r="H24" s="337"/>
      <c r="I24" s="337"/>
      <c r="J24" s="337"/>
      <c r="K24" s="111"/>
      <c r="L24" s="106"/>
      <c r="M24" s="104"/>
    </row>
    <row r="25" spans="1:13" s="107" customFormat="1" ht="4.5" customHeight="1" x14ac:dyDescent="0.2">
      <c r="A25" s="102"/>
      <c r="B25" s="110"/>
      <c r="C25" s="112"/>
      <c r="D25" s="112"/>
      <c r="E25" s="112"/>
      <c r="F25" s="112"/>
      <c r="G25" s="113"/>
      <c r="H25" s="113"/>
      <c r="I25" s="114"/>
      <c r="J25" s="114"/>
      <c r="K25" s="111"/>
      <c r="L25" s="106"/>
      <c r="M25" s="104"/>
    </row>
    <row r="26" spans="1:13" s="107" customFormat="1" ht="18" customHeight="1" x14ac:dyDescent="0.2">
      <c r="A26" s="102"/>
      <c r="B26" s="110"/>
      <c r="C26" s="338" t="s">
        <v>282</v>
      </c>
      <c r="D26" s="339"/>
      <c r="E26" s="339"/>
      <c r="F26" s="339"/>
      <c r="G26" s="339"/>
      <c r="H26" s="339"/>
      <c r="I26" s="339"/>
      <c r="J26" s="339"/>
      <c r="K26" s="111"/>
      <c r="L26" s="106"/>
      <c r="M26" s="104"/>
    </row>
    <row r="27" spans="1:13" s="107" customFormat="1" ht="18" customHeight="1" x14ac:dyDescent="0.2">
      <c r="A27" s="102"/>
      <c r="B27" s="110"/>
      <c r="C27" s="339"/>
      <c r="D27" s="339"/>
      <c r="E27" s="339"/>
      <c r="F27" s="339"/>
      <c r="G27" s="339"/>
      <c r="H27" s="339"/>
      <c r="I27" s="339"/>
      <c r="J27" s="339"/>
      <c r="K27" s="111"/>
      <c r="L27" s="106"/>
      <c r="M27" s="104"/>
    </row>
    <row r="28" spans="1:13" s="107" customFormat="1" ht="18" customHeight="1" x14ac:dyDescent="0.2">
      <c r="A28" s="102"/>
      <c r="B28" s="116"/>
      <c r="C28" s="339"/>
      <c r="D28" s="339"/>
      <c r="E28" s="339"/>
      <c r="F28" s="339"/>
      <c r="G28" s="339"/>
      <c r="H28" s="339"/>
      <c r="I28" s="339"/>
      <c r="J28" s="339"/>
      <c r="K28" s="111"/>
      <c r="L28" s="106"/>
      <c r="M28" s="104"/>
    </row>
    <row r="29" spans="1:13" s="107" customFormat="1" ht="18" customHeight="1" x14ac:dyDescent="0.2">
      <c r="A29" s="102"/>
      <c r="B29" s="110"/>
      <c r="C29" s="339"/>
      <c r="D29" s="339"/>
      <c r="E29" s="339"/>
      <c r="F29" s="339"/>
      <c r="G29" s="339"/>
      <c r="H29" s="339"/>
      <c r="I29" s="339"/>
      <c r="J29" s="339"/>
      <c r="K29" s="111"/>
      <c r="L29" s="106"/>
      <c r="M29" s="104"/>
    </row>
    <row r="30" spans="1:13" s="107" customFormat="1" ht="18" customHeight="1" x14ac:dyDescent="0.2">
      <c r="A30" s="102"/>
      <c r="B30" s="110"/>
      <c r="C30" s="339"/>
      <c r="D30" s="339"/>
      <c r="E30" s="339"/>
      <c r="F30" s="339"/>
      <c r="G30" s="339"/>
      <c r="H30" s="339"/>
      <c r="I30" s="339"/>
      <c r="J30" s="339"/>
      <c r="K30" s="111"/>
      <c r="L30" s="106"/>
      <c r="M30" s="104"/>
    </row>
    <row r="31" spans="1:13" s="107" customFormat="1" ht="9.75" customHeight="1" x14ac:dyDescent="0.2">
      <c r="A31" s="102"/>
      <c r="B31" s="110"/>
      <c r="C31" s="339"/>
      <c r="D31" s="339"/>
      <c r="E31" s="339"/>
      <c r="F31" s="339"/>
      <c r="G31" s="339"/>
      <c r="H31" s="339"/>
      <c r="I31" s="339"/>
      <c r="J31" s="339"/>
      <c r="K31" s="111"/>
      <c r="L31" s="106"/>
      <c r="M31" s="104"/>
    </row>
    <row r="32" spans="1:13" s="107" customFormat="1" ht="18" customHeight="1" x14ac:dyDescent="0.2">
      <c r="A32" s="102"/>
      <c r="B32" s="110"/>
      <c r="C32" s="339"/>
      <c r="D32" s="339"/>
      <c r="E32" s="339"/>
      <c r="F32" s="339"/>
      <c r="G32" s="339"/>
      <c r="H32" s="339"/>
      <c r="I32" s="339"/>
      <c r="J32" s="339"/>
      <c r="K32" s="111"/>
      <c r="L32" s="106"/>
      <c r="M32" s="104"/>
    </row>
    <row r="33" spans="1:13" s="107" customFormat="1" ht="18" customHeight="1" x14ac:dyDescent="0.2">
      <c r="A33" s="102"/>
      <c r="B33" s="110"/>
      <c r="C33" s="339"/>
      <c r="D33" s="339"/>
      <c r="E33" s="339"/>
      <c r="F33" s="339"/>
      <c r="G33" s="339"/>
      <c r="H33" s="339"/>
      <c r="I33" s="339"/>
      <c r="J33" s="339"/>
      <c r="K33" s="111"/>
      <c r="L33" s="106"/>
      <c r="M33" s="104"/>
    </row>
    <row r="34" spans="1:13" s="107" customFormat="1" ht="18" customHeight="1" x14ac:dyDescent="0.2">
      <c r="A34" s="102"/>
      <c r="B34" s="112"/>
      <c r="C34" s="339"/>
      <c r="D34" s="339"/>
      <c r="E34" s="339"/>
      <c r="F34" s="339"/>
      <c r="G34" s="339"/>
      <c r="H34" s="339"/>
      <c r="I34" s="339"/>
      <c r="J34" s="339"/>
      <c r="K34" s="111"/>
      <c r="L34" s="106"/>
      <c r="M34" s="104"/>
    </row>
    <row r="35" spans="1:13" s="107" customFormat="1" ht="39" customHeight="1" x14ac:dyDescent="0.2">
      <c r="A35" s="102"/>
      <c r="B35" s="110"/>
      <c r="C35" s="339"/>
      <c r="D35" s="339"/>
      <c r="E35" s="339"/>
      <c r="F35" s="339"/>
      <c r="G35" s="339"/>
      <c r="H35" s="339"/>
      <c r="I35" s="339"/>
      <c r="J35" s="339"/>
      <c r="K35" s="111"/>
      <c r="L35" s="106"/>
      <c r="M35" s="104"/>
    </row>
    <row r="36" spans="1:13" s="107" customFormat="1" ht="18" customHeight="1" x14ac:dyDescent="0.2">
      <c r="A36" s="102"/>
      <c r="B36" s="110"/>
      <c r="C36" s="342" t="s">
        <v>86</v>
      </c>
      <c r="D36" s="343"/>
      <c r="E36" s="343"/>
      <c r="F36" s="343"/>
      <c r="G36" s="343"/>
      <c r="H36" s="343"/>
      <c r="I36" s="343"/>
      <c r="J36" s="343"/>
      <c r="K36" s="111"/>
      <c r="L36" s="106"/>
      <c r="M36" s="104"/>
    </row>
    <row r="37" spans="1:13" s="107" customFormat="1" ht="18" customHeight="1" x14ac:dyDescent="0.2">
      <c r="A37" s="102"/>
      <c r="B37" s="110"/>
      <c r="C37" s="343"/>
      <c r="D37" s="343"/>
      <c r="E37" s="343"/>
      <c r="F37" s="343"/>
      <c r="G37" s="343"/>
      <c r="H37" s="343"/>
      <c r="I37" s="343"/>
      <c r="J37" s="343"/>
      <c r="K37" s="111"/>
      <c r="L37" s="106"/>
      <c r="M37" s="104"/>
    </row>
    <row r="38" spans="1:13" s="107" customFormat="1" ht="18" customHeight="1" x14ac:dyDescent="0.2">
      <c r="A38" s="102"/>
      <c r="B38" s="110"/>
      <c r="C38" s="343"/>
      <c r="D38" s="343"/>
      <c r="E38" s="343"/>
      <c r="F38" s="343"/>
      <c r="G38" s="343"/>
      <c r="H38" s="343"/>
      <c r="I38" s="343"/>
      <c r="J38" s="343"/>
      <c r="K38" s="111"/>
      <c r="L38" s="106"/>
      <c r="M38" s="104"/>
    </row>
    <row r="39" spans="1:13" s="107" customFormat="1" ht="18" customHeight="1" x14ac:dyDescent="0.2">
      <c r="A39" s="102"/>
      <c r="B39" s="110"/>
      <c r="C39" s="343"/>
      <c r="D39" s="343"/>
      <c r="E39" s="343"/>
      <c r="F39" s="343"/>
      <c r="G39" s="343"/>
      <c r="H39" s="343"/>
      <c r="I39" s="343"/>
      <c r="J39" s="343"/>
      <c r="K39" s="111"/>
      <c r="L39" s="106"/>
      <c r="M39" s="104"/>
    </row>
    <row r="40" spans="1:13" s="107" customFormat="1" ht="21" customHeight="1" x14ac:dyDescent="0.2">
      <c r="A40" s="102"/>
      <c r="B40" s="110"/>
      <c r="C40" s="343"/>
      <c r="D40" s="343"/>
      <c r="E40" s="343"/>
      <c r="F40" s="343"/>
      <c r="G40" s="343"/>
      <c r="H40" s="343"/>
      <c r="I40" s="343"/>
      <c r="J40" s="343"/>
      <c r="K40" s="111"/>
      <c r="L40" s="106"/>
      <c r="M40" s="104"/>
    </row>
    <row r="41" spans="1:13" s="107" customFormat="1" ht="1.5" customHeight="1" x14ac:dyDescent="0.2">
      <c r="A41" s="102"/>
      <c r="B41" s="110"/>
      <c r="C41" s="119"/>
      <c r="D41" s="119"/>
      <c r="E41" s="119"/>
      <c r="F41" s="119"/>
      <c r="G41" s="119"/>
      <c r="H41" s="119"/>
      <c r="I41" s="119"/>
      <c r="J41" s="119"/>
      <c r="K41" s="111"/>
      <c r="L41" s="106"/>
      <c r="M41" s="104"/>
    </row>
    <row r="42" spans="1:13" s="107" customFormat="1" ht="21" customHeight="1" x14ac:dyDescent="0.2">
      <c r="A42" s="102"/>
      <c r="B42" s="110"/>
      <c r="C42" s="340" t="s">
        <v>70</v>
      </c>
      <c r="D42" s="341"/>
      <c r="E42" s="341"/>
      <c r="F42" s="341"/>
      <c r="G42" s="341"/>
      <c r="H42" s="341"/>
      <c r="I42" s="341"/>
      <c r="J42" s="341"/>
      <c r="K42" s="111"/>
      <c r="L42" s="106"/>
      <c r="M42" s="104"/>
    </row>
    <row r="43" spans="1:13" s="107" customFormat="1" ht="21" customHeight="1" x14ac:dyDescent="0.2">
      <c r="A43" s="102"/>
      <c r="B43" s="110"/>
      <c r="C43" s="341"/>
      <c r="D43" s="341"/>
      <c r="E43" s="341"/>
      <c r="F43" s="341"/>
      <c r="G43" s="341"/>
      <c r="H43" s="341"/>
      <c r="I43" s="341"/>
      <c r="J43" s="341"/>
      <c r="K43" s="111"/>
      <c r="L43" s="106"/>
      <c r="M43" s="104"/>
    </row>
    <row r="44" spans="1:13" s="107" customFormat="1" ht="21" customHeight="1" x14ac:dyDescent="0.2">
      <c r="A44" s="102"/>
      <c r="B44" s="110"/>
      <c r="C44" s="341"/>
      <c r="D44" s="341"/>
      <c r="E44" s="341"/>
      <c r="F44" s="341"/>
      <c r="G44" s="341"/>
      <c r="H44" s="341"/>
      <c r="I44" s="341"/>
      <c r="J44" s="341"/>
      <c r="K44" s="111"/>
      <c r="L44" s="106"/>
      <c r="M44" s="104"/>
    </row>
    <row r="45" spans="1:13" s="107" customFormat="1" ht="11.25" customHeight="1" x14ac:dyDescent="0.2">
      <c r="A45" s="102"/>
      <c r="B45" s="117"/>
      <c r="C45" s="117"/>
      <c r="D45" s="117"/>
      <c r="E45" s="117"/>
      <c r="F45" s="118" t="str">
        <f>G11</f>
        <v>1</v>
      </c>
      <c r="G45" s="117"/>
      <c r="H45" s="117"/>
      <c r="I45" s="117"/>
      <c r="J45" s="117"/>
      <c r="K45" s="117"/>
      <c r="L45" s="106"/>
      <c r="M45" s="104"/>
    </row>
    <row r="46" spans="1:13" ht="11.25" customHeight="1" x14ac:dyDescent="0.2">
      <c r="A46" s="70"/>
      <c r="B46" s="23" t="s">
        <v>4</v>
      </c>
      <c r="C46" s="23"/>
      <c r="D46" s="23"/>
      <c r="E46" s="23"/>
      <c r="F46" s="23"/>
      <c r="G46" s="23"/>
      <c r="H46" s="23"/>
      <c r="I46" s="23"/>
      <c r="J46" s="23"/>
      <c r="K46" s="23"/>
      <c r="L46" s="70"/>
    </row>
    <row r="47" spans="1:13" ht="6" customHeight="1" x14ac:dyDescent="0.2">
      <c r="A47" s="70"/>
      <c r="B47" s="70"/>
      <c r="C47" s="70"/>
      <c r="D47" s="70"/>
      <c r="E47" s="70"/>
      <c r="F47" s="70"/>
      <c r="G47" s="70"/>
      <c r="H47" s="70"/>
      <c r="I47" s="70"/>
      <c r="J47" s="70"/>
      <c r="K47" s="70"/>
      <c r="L47" s="70"/>
    </row>
    <row r="48" spans="1: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sheetData>
  <mergeCells count="6">
    <mergeCell ref="F14:G14"/>
    <mergeCell ref="C17:J18"/>
    <mergeCell ref="C19:J24"/>
    <mergeCell ref="C26:J35"/>
    <mergeCell ref="C42:J44"/>
    <mergeCell ref="C36:J40"/>
  </mergeCells>
  <phoneticPr fontId="0" type="noConversion"/>
  <printOptions horizontalCentered="1" verticalCentered="1"/>
  <pageMargins left="0.25" right="0.25" top="0.33" bottom="0.33" header="0" footer="0"/>
  <pageSetup orientation="portrait" r:id="rId1"/>
  <headerFooter alignWithMargins="0"/>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4"/>
  <sheetViews>
    <sheetView showGridLines="0" showRowColHeaders="0" zoomScaleNormal="100" zoomScalePageLayoutView="150" workbookViewId="0"/>
  </sheetViews>
  <sheetFormatPr defaultColWidth="8.85546875" defaultRowHeight="12.75" x14ac:dyDescent="0.2"/>
  <cols>
    <col min="1" max="1" width="1.7109375" style="3" customWidth="1"/>
    <col min="2" max="2" width="3.140625" style="3" customWidth="1"/>
    <col min="3" max="3" width="14.28515625" style="3" customWidth="1"/>
    <col min="4" max="4" width="12.42578125" style="3" customWidth="1"/>
    <col min="5" max="5" width="13.140625" style="3" customWidth="1"/>
    <col min="6" max="6" width="15.42578125" style="3" customWidth="1"/>
    <col min="7" max="7" width="9.7109375" style="3" customWidth="1"/>
    <col min="8" max="9" width="10.42578125" style="3" customWidth="1"/>
    <col min="10" max="10" width="10.28515625" style="3" customWidth="1"/>
    <col min="11" max="11" width="2.85546875" style="3" customWidth="1"/>
    <col min="12" max="12" width="1.42578125" customWidth="1"/>
    <col min="13" max="16384" width="8.85546875" style="3"/>
  </cols>
  <sheetData>
    <row r="1" spans="1:12" ht="7.5" customHeight="1" x14ac:dyDescent="0.2">
      <c r="A1" s="77"/>
      <c r="B1" s="77"/>
      <c r="C1" s="77"/>
      <c r="D1" s="77"/>
      <c r="E1" s="77"/>
      <c r="F1" s="77"/>
      <c r="G1" s="77"/>
      <c r="H1" s="77"/>
      <c r="I1" s="77"/>
      <c r="J1" s="77"/>
      <c r="K1" s="77"/>
      <c r="L1" s="77"/>
    </row>
    <row r="2" spans="1:12" ht="18" customHeight="1" x14ac:dyDescent="0.2">
      <c r="A2" s="70"/>
      <c r="B2" s="55"/>
      <c r="C2" s="1"/>
      <c r="D2" s="2"/>
      <c r="E2" s="1"/>
      <c r="F2" s="1"/>
      <c r="G2" s="1"/>
      <c r="H2" s="1"/>
      <c r="I2" s="1"/>
      <c r="J2" s="1"/>
      <c r="K2" s="76"/>
      <c r="L2" s="77"/>
    </row>
    <row r="3" spans="1:12" ht="14.25" customHeight="1" x14ac:dyDescent="0.2">
      <c r="A3" s="70"/>
      <c r="B3" s="17"/>
      <c r="C3" s="1"/>
      <c r="D3" s="4"/>
      <c r="E3" s="1"/>
      <c r="F3" s="1"/>
      <c r="G3" s="1"/>
      <c r="H3" s="1"/>
      <c r="I3" s="1"/>
      <c r="J3" s="1"/>
      <c r="K3" s="76"/>
      <c r="L3" s="77"/>
    </row>
    <row r="4" spans="1:12" ht="10.5" customHeight="1" x14ac:dyDescent="0.2">
      <c r="A4" s="70"/>
      <c r="B4" s="17"/>
      <c r="C4" s="1"/>
      <c r="D4" s="4"/>
      <c r="E4" s="1"/>
      <c r="F4" s="1"/>
      <c r="G4" s="1"/>
      <c r="H4" s="1"/>
      <c r="I4" s="1"/>
      <c r="J4" s="1"/>
      <c r="K4" s="76"/>
      <c r="L4" s="77"/>
    </row>
    <row r="5" spans="1:12" ht="15.95" customHeight="1" x14ac:dyDescent="0.2">
      <c r="A5" s="70"/>
      <c r="B5" s="5"/>
      <c r="C5" s="18"/>
      <c r="D5" s="5"/>
      <c r="E5" s="5"/>
      <c r="F5" s="5"/>
      <c r="G5" s="5"/>
      <c r="H5" s="6"/>
      <c r="I5" s="6"/>
      <c r="J5" s="5"/>
      <c r="K5" s="76"/>
      <c r="L5" s="77"/>
    </row>
    <row r="6" spans="1:12" ht="15.95" customHeight="1" x14ac:dyDescent="0.2">
      <c r="A6" s="70"/>
      <c r="B6" s="5"/>
      <c r="C6" s="15"/>
      <c r="D6" s="7"/>
      <c r="E6" s="174"/>
      <c r="J6" s="9"/>
      <c r="K6" s="76"/>
      <c r="L6" s="77"/>
    </row>
    <row r="7" spans="1:12" ht="15.95" customHeight="1" x14ac:dyDescent="0.2">
      <c r="A7" s="70"/>
      <c r="C7" s="15"/>
      <c r="K7" s="76"/>
      <c r="L7" s="77"/>
    </row>
    <row r="8" spans="1:12" ht="15.95" customHeight="1" x14ac:dyDescent="0.2">
      <c r="A8" s="70"/>
      <c r="C8" s="15"/>
      <c r="K8" s="76"/>
      <c r="L8" s="77"/>
    </row>
    <row r="9" spans="1:12" ht="15.95" customHeight="1" x14ac:dyDescent="0.2">
      <c r="A9" s="70"/>
      <c r="C9" s="15"/>
      <c r="K9" s="76"/>
      <c r="L9" s="77"/>
    </row>
    <row r="10" spans="1:12" ht="15.95" customHeight="1" x14ac:dyDescent="0.2">
      <c r="A10" s="70"/>
      <c r="C10" s="19"/>
      <c r="K10" s="76"/>
      <c r="L10" s="77"/>
    </row>
    <row r="11" spans="1:12" ht="12" customHeight="1" x14ac:dyDescent="0.2">
      <c r="A11" s="70"/>
      <c r="K11" s="76"/>
      <c r="L11" s="77"/>
    </row>
    <row r="12" spans="1:12" ht="15.95" customHeight="1" x14ac:dyDescent="0.2">
      <c r="A12" s="70"/>
      <c r="D12" s="28"/>
      <c r="E12" s="38"/>
      <c r="H12"/>
      <c r="I12"/>
      <c r="J12"/>
      <c r="K12" s="76"/>
      <c r="L12" s="77"/>
    </row>
    <row r="13" spans="1:12" ht="15.95" customHeight="1" x14ac:dyDescent="0.2">
      <c r="A13" s="70"/>
      <c r="D13" s="28"/>
      <c r="E13" s="39"/>
      <c r="H13"/>
      <c r="I13"/>
      <c r="J13"/>
      <c r="K13" s="76"/>
      <c r="L13" s="77"/>
    </row>
    <row r="14" spans="1:12" ht="15.95" customHeight="1" x14ac:dyDescent="0.2">
      <c r="A14" s="70"/>
      <c r="D14" s="28"/>
      <c r="E14" s="40"/>
      <c r="G14" s="86"/>
      <c r="H14"/>
      <c r="I14"/>
      <c r="J14"/>
      <c r="K14" s="76"/>
      <c r="L14" s="77"/>
    </row>
    <row r="15" spans="1:12" ht="17.100000000000001" customHeight="1" x14ac:dyDescent="0.2">
      <c r="A15" s="70"/>
      <c r="B15" s="30"/>
      <c r="C15" s="25"/>
      <c r="D15" s="25"/>
      <c r="E15" s="25"/>
      <c r="F15" s="25"/>
      <c r="G15" s="26"/>
      <c r="H15"/>
      <c r="I15"/>
      <c r="J15"/>
      <c r="K15" s="76"/>
      <c r="L15" s="77"/>
    </row>
    <row r="16" spans="1:12" ht="17.100000000000001" customHeight="1" x14ac:dyDescent="0.2">
      <c r="A16" s="70"/>
      <c r="B16" s="30"/>
      <c r="C16" s="57"/>
      <c r="D16" s="25"/>
      <c r="E16" s="25"/>
      <c r="F16" s="25"/>
      <c r="G16" s="26"/>
      <c r="H16" s="37"/>
      <c r="I16" s="27"/>
      <c r="J16" s="14"/>
      <c r="K16" s="76"/>
      <c r="L16" s="77"/>
    </row>
    <row r="17" spans="1:12" ht="14.25" customHeight="1" x14ac:dyDescent="0.2">
      <c r="A17" s="70"/>
      <c r="B17" s="30"/>
      <c r="C17" s="25"/>
      <c r="D17" s="25"/>
      <c r="E17" s="25"/>
      <c r="F17" s="25"/>
      <c r="G17" s="26"/>
      <c r="H17" s="37"/>
      <c r="I17" s="27"/>
      <c r="J17" s="14"/>
      <c r="K17" s="76"/>
      <c r="L17" s="77"/>
    </row>
    <row r="18" spans="1:12" ht="17.100000000000001" customHeight="1" x14ac:dyDescent="0.2">
      <c r="A18" s="70"/>
      <c r="B18" s="30"/>
      <c r="C18" s="25"/>
      <c r="D18" s="25"/>
      <c r="E18" s="25"/>
      <c r="F18" s="25"/>
      <c r="G18" s="26"/>
      <c r="H18" s="37"/>
      <c r="I18" s="27"/>
      <c r="J18" s="14"/>
      <c r="K18" s="76"/>
      <c r="L18" s="77"/>
    </row>
    <row r="19" spans="1:12" ht="17.100000000000001" customHeight="1" x14ac:dyDescent="0.2">
      <c r="A19" s="70"/>
      <c r="B19" s="30"/>
      <c r="C19" s="25"/>
      <c r="D19" s="25"/>
      <c r="E19" s="25"/>
      <c r="F19" s="25"/>
      <c r="G19" s="26"/>
      <c r="H19" s="37"/>
      <c r="I19" s="27"/>
      <c r="J19" s="14"/>
      <c r="K19" s="76"/>
      <c r="L19" s="77"/>
    </row>
    <row r="20" spans="1:12" ht="17.100000000000001" customHeight="1" x14ac:dyDescent="0.2">
      <c r="A20" s="70"/>
      <c r="B20" s="30"/>
      <c r="C20" s="25"/>
      <c r="D20" s="25"/>
      <c r="E20" s="25"/>
      <c r="F20" s="25"/>
      <c r="G20" s="26"/>
      <c r="H20" s="37"/>
      <c r="I20" s="27"/>
      <c r="J20" s="14"/>
      <c r="K20" s="76"/>
      <c r="L20" s="77"/>
    </row>
    <row r="21" spans="1:12" ht="17.100000000000001" customHeight="1" x14ac:dyDescent="0.2">
      <c r="A21" s="70"/>
      <c r="B21" s="30"/>
      <c r="C21" s="25"/>
      <c r="D21" s="25"/>
      <c r="E21" s="25"/>
      <c r="F21" s="25"/>
      <c r="G21" s="26"/>
      <c r="H21" s="37"/>
      <c r="I21" s="27"/>
      <c r="J21" s="14"/>
      <c r="K21" s="76"/>
      <c r="L21" s="77"/>
    </row>
    <row r="22" spans="1:12" ht="17.100000000000001" customHeight="1" x14ac:dyDescent="0.2">
      <c r="A22" s="70"/>
      <c r="B22" s="30"/>
      <c r="C22" s="25"/>
      <c r="D22" s="25"/>
      <c r="E22" s="25"/>
      <c r="F22" s="25"/>
      <c r="G22" s="26"/>
      <c r="H22" s="37"/>
      <c r="I22" s="27"/>
      <c r="J22" s="14"/>
      <c r="K22" s="76"/>
      <c r="L22" s="77"/>
    </row>
    <row r="23" spans="1:12" ht="17.100000000000001" customHeight="1" x14ac:dyDescent="0.2">
      <c r="A23" s="70"/>
      <c r="B23"/>
      <c r="C23"/>
      <c r="D23"/>
      <c r="E23"/>
      <c r="F23"/>
      <c r="G23"/>
      <c r="H23"/>
      <c r="I23"/>
      <c r="J23"/>
      <c r="K23" s="76"/>
      <c r="L23" s="77"/>
    </row>
    <row r="24" spans="1:12" s="48" customFormat="1" ht="14.1" customHeight="1" x14ac:dyDescent="0.2">
      <c r="A24" s="70"/>
      <c r="B24"/>
      <c r="C24"/>
      <c r="D24"/>
      <c r="E24"/>
      <c r="F24"/>
      <c r="G24"/>
      <c r="H24"/>
      <c r="I24"/>
      <c r="J24"/>
      <c r="K24" s="76"/>
      <c r="L24" s="78"/>
    </row>
    <row r="25" spans="1:12" s="48" customFormat="1" ht="14.1" customHeight="1" x14ac:dyDescent="0.2">
      <c r="A25" s="70"/>
      <c r="B25"/>
      <c r="C25"/>
      <c r="D25"/>
      <c r="E25"/>
      <c r="F25"/>
      <c r="G25"/>
      <c r="H25"/>
      <c r="I25"/>
      <c r="J25"/>
      <c r="K25" s="76"/>
      <c r="L25" s="78"/>
    </row>
    <row r="26" spans="1:12" s="48" customFormat="1" ht="14.1" customHeight="1" x14ac:dyDescent="0.2">
      <c r="A26" s="70"/>
      <c r="B26"/>
      <c r="C26" s="193"/>
      <c r="D26" s="193"/>
      <c r="E26" s="193"/>
      <c r="F26" s="193"/>
      <c r="G26" s="193"/>
      <c r="H26" s="193"/>
      <c r="I26" s="193"/>
      <c r="J26" s="193"/>
      <c r="K26" s="76"/>
      <c r="L26" s="78"/>
    </row>
    <row r="27" spans="1:12" s="48" customFormat="1" ht="14.1" customHeight="1" x14ac:dyDescent="0.2">
      <c r="A27" s="70"/>
      <c r="B27"/>
      <c r="C27" s="193"/>
      <c r="D27" s="193"/>
      <c r="E27" s="193"/>
      <c r="F27" s="193"/>
      <c r="G27" s="193"/>
      <c r="H27" s="193"/>
      <c r="I27" s="193"/>
      <c r="J27" s="193"/>
      <c r="K27" s="76"/>
      <c r="L27" s="78"/>
    </row>
    <row r="28" spans="1:12" s="48" customFormat="1" ht="14.1" customHeight="1" x14ac:dyDescent="0.2">
      <c r="A28" s="70"/>
      <c r="B28"/>
      <c r="C28" s="193"/>
      <c r="D28" s="193"/>
      <c r="E28" s="193"/>
      <c r="F28" s="193"/>
      <c r="G28" s="193"/>
      <c r="H28" s="193"/>
      <c r="I28" s="193"/>
      <c r="J28" s="193"/>
      <c r="K28" s="76"/>
      <c r="L28" s="78"/>
    </row>
    <row r="29" spans="1:12" s="48" customFormat="1" ht="14.1" customHeight="1" x14ac:dyDescent="0.2">
      <c r="A29" s="70"/>
      <c r="B29"/>
      <c r="C29" s="193"/>
      <c r="D29" s="193"/>
      <c r="E29" s="193"/>
      <c r="F29" s="193"/>
      <c r="G29" s="193"/>
      <c r="H29" s="193"/>
      <c r="I29" s="193"/>
      <c r="J29" s="193"/>
      <c r="K29" s="76"/>
      <c r="L29" s="78"/>
    </row>
    <row r="30" spans="1:12" s="48" customFormat="1" ht="14.1" customHeight="1" x14ac:dyDescent="0.2">
      <c r="A30" s="70"/>
      <c r="B30"/>
      <c r="C30" s="193"/>
      <c r="D30" s="193"/>
      <c r="E30" s="193"/>
      <c r="F30" s="193"/>
      <c r="G30" s="193"/>
      <c r="H30" s="193"/>
      <c r="I30" s="193"/>
      <c r="J30" s="193"/>
      <c r="K30" s="76"/>
      <c r="L30" s="78"/>
    </row>
    <row r="31" spans="1:12" s="48" customFormat="1" ht="14.1" customHeight="1" x14ac:dyDescent="0.2">
      <c r="A31" s="70"/>
      <c r="B31"/>
      <c r="C31" s="193"/>
      <c r="D31" s="193"/>
      <c r="E31" s="193"/>
      <c r="F31" s="193"/>
      <c r="G31" s="193"/>
      <c r="H31" s="193"/>
      <c r="I31" s="193"/>
      <c r="J31" s="193"/>
      <c r="K31" s="76"/>
      <c r="L31" s="78"/>
    </row>
    <row r="32" spans="1:12" s="48" customFormat="1" ht="14.1" customHeight="1" x14ac:dyDescent="0.2">
      <c r="A32" s="70"/>
      <c r="B32"/>
      <c r="C32" s="193"/>
      <c r="D32" s="193"/>
      <c r="E32" s="193"/>
      <c r="F32" s="193"/>
      <c r="G32" s="193"/>
      <c r="H32" s="193"/>
      <c r="I32" s="193"/>
      <c r="J32" s="193"/>
      <c r="K32" s="76"/>
      <c r="L32" s="78"/>
    </row>
    <row r="33" spans="1:21" s="48" customFormat="1" ht="14.1" customHeight="1" x14ac:dyDescent="0.2">
      <c r="A33" s="70"/>
      <c r="B33"/>
      <c r="C33" s="193"/>
      <c r="D33" s="193"/>
      <c r="E33" s="193"/>
      <c r="F33" s="193"/>
      <c r="G33" s="193"/>
      <c r="H33" s="193"/>
      <c r="I33" s="193"/>
      <c r="J33" s="193"/>
      <c r="K33" s="76"/>
      <c r="L33" s="78"/>
      <c r="N33"/>
      <c r="O33"/>
      <c r="P33"/>
      <c r="Q33"/>
      <c r="R33"/>
      <c r="S33"/>
      <c r="T33"/>
      <c r="U33"/>
    </row>
    <row r="34" spans="1:21" s="48" customFormat="1" ht="14.1" customHeight="1" x14ac:dyDescent="0.2">
      <c r="A34" s="70"/>
      <c r="B34"/>
      <c r="C34" s="193"/>
      <c r="D34" s="193"/>
      <c r="E34" s="193"/>
      <c r="F34" s="193"/>
      <c r="G34" s="193"/>
      <c r="H34" s="193"/>
      <c r="I34" s="193"/>
      <c r="J34" s="193"/>
      <c r="K34" s="76"/>
      <c r="L34" s="78"/>
    </row>
    <row r="35" spans="1:21" s="48" customFormat="1" ht="14.1" customHeight="1" x14ac:dyDescent="0.2">
      <c r="A35" s="70"/>
      <c r="B35"/>
      <c r="C35" s="193"/>
      <c r="D35" s="193"/>
      <c r="E35" s="193"/>
      <c r="F35" s="193"/>
      <c r="G35" s="193"/>
      <c r="H35" s="193"/>
      <c r="I35" s="193"/>
      <c r="J35" s="193"/>
      <c r="K35" s="76"/>
      <c r="L35" s="78"/>
    </row>
    <row r="36" spans="1:21" s="48" customFormat="1" ht="14.1" customHeight="1" x14ac:dyDescent="0.2">
      <c r="A36" s="70"/>
      <c r="B36"/>
      <c r="C36"/>
      <c r="D36"/>
      <c r="E36"/>
      <c r="F36"/>
      <c r="G36"/>
      <c r="H36"/>
      <c r="I36"/>
      <c r="J36"/>
      <c r="K36" s="76"/>
      <c r="L36" s="78"/>
    </row>
    <row r="37" spans="1:21" s="50" customFormat="1" ht="14.1" customHeight="1" x14ac:dyDescent="0.2">
      <c r="A37" s="70"/>
      <c r="B37"/>
      <c r="C37"/>
      <c r="D37"/>
      <c r="E37"/>
      <c r="F37"/>
      <c r="G37"/>
      <c r="H37"/>
      <c r="I37"/>
      <c r="J37"/>
      <c r="K37" s="76"/>
      <c r="L37" s="78"/>
    </row>
    <row r="38" spans="1:21" s="48" customFormat="1" ht="14.1" customHeight="1" x14ac:dyDescent="0.2">
      <c r="A38" s="70"/>
      <c r="B38"/>
      <c r="C38"/>
      <c r="D38"/>
      <c r="E38"/>
      <c r="F38"/>
      <c r="G38"/>
      <c r="H38"/>
      <c r="I38"/>
      <c r="J38"/>
      <c r="K38" s="76"/>
      <c r="L38" s="78"/>
    </row>
    <row r="39" spans="1:21" s="48" customFormat="1" ht="14.1" customHeight="1" x14ac:dyDescent="0.2">
      <c r="A39" s="70"/>
      <c r="B39"/>
      <c r="C39"/>
      <c r="D39"/>
      <c r="E39"/>
      <c r="F39"/>
      <c r="G39"/>
      <c r="H39"/>
      <c r="I39"/>
      <c r="J39"/>
      <c r="K39" s="76"/>
      <c r="L39" s="78"/>
    </row>
    <row r="40" spans="1:21" s="48" customFormat="1" ht="14.1" customHeight="1" x14ac:dyDescent="0.2">
      <c r="A40" s="70"/>
      <c r="B40"/>
      <c r="C40"/>
      <c r="D40"/>
      <c r="E40"/>
      <c r="F40"/>
      <c r="G40"/>
      <c r="H40"/>
      <c r="I40"/>
      <c r="J40"/>
      <c r="K40" s="76"/>
      <c r="L40" s="78"/>
    </row>
    <row r="41" spans="1:21" s="48" customFormat="1" ht="14.1" customHeight="1" x14ac:dyDescent="0.2">
      <c r="A41" s="70"/>
      <c r="B41"/>
      <c r="C41"/>
      <c r="D41"/>
      <c r="E41"/>
      <c r="F41"/>
      <c r="G41"/>
      <c r="H41"/>
      <c r="I41"/>
      <c r="J41"/>
      <c r="K41" s="76"/>
      <c r="L41" s="78"/>
    </row>
    <row r="42" spans="1:21" s="11" customFormat="1" ht="14.1" customHeight="1" x14ac:dyDescent="0.2">
      <c r="A42" s="70"/>
      <c r="B42"/>
      <c r="C42"/>
      <c r="D42"/>
      <c r="E42"/>
      <c r="F42"/>
      <c r="G42"/>
      <c r="H42"/>
      <c r="I42"/>
      <c r="J42"/>
      <c r="K42"/>
      <c r="L42" s="75"/>
    </row>
    <row r="43" spans="1:21" s="11" customFormat="1" ht="14.1" customHeight="1" x14ac:dyDescent="0.2">
      <c r="A43" s="70"/>
      <c r="B43"/>
      <c r="C43"/>
      <c r="D43"/>
      <c r="E43"/>
      <c r="F43"/>
      <c r="G43"/>
      <c r="H43"/>
      <c r="I43"/>
      <c r="J43"/>
      <c r="K43"/>
      <c r="L43" s="75"/>
    </row>
    <row r="44" spans="1:21" s="11" customFormat="1" ht="14.1" customHeight="1" x14ac:dyDescent="0.2">
      <c r="A44" s="70"/>
      <c r="B44"/>
      <c r="C44"/>
      <c r="D44"/>
      <c r="E44"/>
      <c r="F44"/>
      <c r="G44"/>
      <c r="H44"/>
      <c r="I44"/>
      <c r="J44"/>
      <c r="K44"/>
      <c r="L44" s="75"/>
    </row>
    <row r="45" spans="1:21" s="11" customFormat="1" ht="14.1" customHeight="1" x14ac:dyDescent="0.2">
      <c r="A45" s="70"/>
      <c r="B45"/>
      <c r="C45"/>
      <c r="D45"/>
      <c r="E45"/>
      <c r="F45"/>
      <c r="G45"/>
      <c r="H45"/>
      <c r="I45"/>
      <c r="J45"/>
      <c r="K45"/>
      <c r="L45" s="79"/>
    </row>
    <row r="46" spans="1:21" s="11" customFormat="1" ht="14.1" customHeight="1" x14ac:dyDescent="0.2">
      <c r="A46" s="70"/>
      <c r="B46"/>
      <c r="C46"/>
      <c r="D46"/>
      <c r="E46"/>
      <c r="F46"/>
      <c r="G46"/>
      <c r="H46"/>
      <c r="I46"/>
      <c r="J46"/>
      <c r="K46"/>
      <c r="L46" s="79"/>
    </row>
    <row r="47" spans="1:21" s="11" customFormat="1" ht="18" customHeight="1" x14ac:dyDescent="0.2">
      <c r="A47" s="70"/>
      <c r="B47"/>
      <c r="C47"/>
      <c r="D47"/>
      <c r="E47"/>
      <c r="F47"/>
      <c r="G47"/>
      <c r="H47"/>
      <c r="I47"/>
      <c r="J47"/>
      <c r="K47"/>
      <c r="L47" s="79"/>
    </row>
    <row r="48" spans="1:21" ht="14.1" customHeight="1" x14ac:dyDescent="0.2">
      <c r="A48" s="70"/>
      <c r="B48"/>
      <c r="C48"/>
      <c r="D48"/>
      <c r="E48"/>
      <c r="F48"/>
      <c r="G48"/>
      <c r="H48"/>
      <c r="I48"/>
      <c r="J48"/>
      <c r="K48"/>
      <c r="L48" s="77"/>
    </row>
    <row r="49" spans="1:12" ht="14.1" customHeight="1" x14ac:dyDescent="0.2">
      <c r="A49" s="70"/>
      <c r="B49"/>
      <c r="C49"/>
      <c r="D49"/>
      <c r="E49"/>
      <c r="F49"/>
      <c r="G49"/>
      <c r="H49"/>
      <c r="I49"/>
      <c r="J49"/>
      <c r="K49"/>
      <c r="L49" s="77"/>
    </row>
    <row r="50" spans="1:12" ht="14.1" customHeight="1" x14ac:dyDescent="0.2">
      <c r="A50" s="70"/>
      <c r="B50" s="85"/>
      <c r="F50" s="84">
        <f>'PG-8'!I14+2</f>
        <v>10</v>
      </c>
      <c r="K50" s="76"/>
      <c r="L50" s="77"/>
    </row>
    <row r="51" spans="1:12" ht="14.1" customHeight="1" x14ac:dyDescent="0.2">
      <c r="A51" s="70"/>
      <c r="B51" s="23" t="s">
        <v>4</v>
      </c>
      <c r="C51" s="21"/>
      <c r="D51" s="21"/>
      <c r="E51" s="21"/>
      <c r="F51" s="21"/>
      <c r="G51" s="21"/>
      <c r="H51" s="21"/>
      <c r="I51" s="21"/>
      <c r="J51" s="21"/>
      <c r="K51" s="76"/>
      <c r="L51" s="77"/>
    </row>
    <row r="52" spans="1:12" ht="5.25" customHeight="1" x14ac:dyDescent="0.2">
      <c r="A52" s="70"/>
      <c r="B52" s="70"/>
      <c r="C52" s="70"/>
      <c r="D52" s="70"/>
      <c r="E52" s="70"/>
      <c r="F52" s="70"/>
      <c r="G52" s="70"/>
      <c r="H52" s="70"/>
      <c r="I52" s="70"/>
      <c r="J52" s="70"/>
      <c r="K52" s="70"/>
      <c r="L52" s="77"/>
    </row>
    <row r="53" spans="1:12" ht="18" customHeight="1" x14ac:dyDescent="0.2"/>
    <row r="54" spans="1:12" ht="18" customHeight="1" x14ac:dyDescent="0.2"/>
  </sheetData>
  <printOptions horizontalCentered="1" verticalCentered="1"/>
  <pageMargins left="0.25" right="0.25" top="0.33" bottom="0.33" header="0" footer="0"/>
  <pageSetup orientation="portrait" r:id="rId1"/>
  <headerFooter alignWithMargins="0"/>
  <drawing r:id="rId2"/>
  <legacyDrawing r:id="rId3"/>
  <oleObjects>
    <mc:AlternateContent xmlns:mc="http://schemas.openxmlformats.org/markup-compatibility/2006">
      <mc:Choice Requires="x14">
        <oleObject progId="Word.Document.8" shapeId="38913" r:id="rId4">
          <objectPr defaultSize="0" autoPict="0" r:id="rId5">
            <anchor moveWithCells="1">
              <from>
                <xdr:col>2</xdr:col>
                <xdr:colOff>9525</xdr:colOff>
                <xdr:row>2</xdr:row>
                <xdr:rowOff>38100</xdr:rowOff>
              </from>
              <to>
                <xdr:col>9</xdr:col>
                <xdr:colOff>609600</xdr:colOff>
                <xdr:row>47</xdr:row>
                <xdr:rowOff>38100</xdr:rowOff>
              </to>
            </anchor>
          </objectPr>
        </oleObject>
      </mc:Choice>
      <mc:Fallback>
        <oleObject progId="Word.Document.8" shapeId="38913" r:id="rId4"/>
      </mc:Fallback>
    </mc:AlternateContent>
  </oleObjec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4"/>
  <sheetViews>
    <sheetView showGridLines="0" showRowColHeaders="0" zoomScaleNormal="100" zoomScalePageLayoutView="150" workbookViewId="0"/>
  </sheetViews>
  <sheetFormatPr defaultColWidth="8.85546875" defaultRowHeight="12.75" x14ac:dyDescent="0.2"/>
  <cols>
    <col min="1" max="1" width="1.7109375" style="3" customWidth="1"/>
    <col min="2" max="2" width="3.140625" style="3" customWidth="1"/>
    <col min="3" max="3" width="14.28515625" style="3" customWidth="1"/>
    <col min="4" max="4" width="12.42578125" style="3" customWidth="1"/>
    <col min="5" max="5" width="13.140625" style="3" customWidth="1"/>
    <col min="6" max="6" width="15.42578125" style="3" customWidth="1"/>
    <col min="7" max="7" width="9.7109375" style="3" customWidth="1"/>
    <col min="8" max="9" width="10.42578125" style="3" customWidth="1"/>
    <col min="10" max="10" width="10.28515625" style="3" customWidth="1"/>
    <col min="11" max="11" width="2.85546875" style="3" customWidth="1"/>
    <col min="12" max="12" width="1.42578125" customWidth="1"/>
    <col min="13" max="16384" width="8.85546875" style="3"/>
  </cols>
  <sheetData>
    <row r="1" spans="1:12" ht="7.5" customHeight="1" x14ac:dyDescent="0.2">
      <c r="A1" s="77"/>
      <c r="B1" s="77"/>
      <c r="C1" s="77"/>
      <c r="D1" s="77"/>
      <c r="E1" s="77"/>
      <c r="F1" s="77"/>
      <c r="G1" s="77"/>
      <c r="H1" s="77"/>
      <c r="I1" s="77"/>
      <c r="J1" s="77"/>
      <c r="K1" s="77"/>
      <c r="L1" s="77"/>
    </row>
    <row r="2" spans="1:12" ht="18" customHeight="1" x14ac:dyDescent="0.2">
      <c r="A2" s="70"/>
      <c r="B2" s="55"/>
      <c r="C2" s="1"/>
      <c r="D2" s="2"/>
      <c r="E2" s="1"/>
      <c r="F2" s="1"/>
      <c r="G2" s="1"/>
      <c r="H2" s="1"/>
      <c r="I2" s="1"/>
      <c r="J2" s="1"/>
      <c r="K2" s="76"/>
      <c r="L2" s="77"/>
    </row>
    <row r="3" spans="1:12" ht="14.25" customHeight="1" x14ac:dyDescent="0.2">
      <c r="A3" s="70"/>
      <c r="B3" s="17"/>
      <c r="C3" s="1"/>
      <c r="D3" s="4"/>
      <c r="E3" s="1"/>
      <c r="F3" s="1"/>
      <c r="G3" s="1"/>
      <c r="H3" s="1"/>
      <c r="I3" s="1"/>
      <c r="J3" s="1"/>
      <c r="K3" s="76"/>
      <c r="L3" s="77"/>
    </row>
    <row r="4" spans="1:12" ht="10.5" customHeight="1" x14ac:dyDescent="0.2">
      <c r="A4" s="70"/>
      <c r="B4" s="17"/>
      <c r="C4" s="1"/>
      <c r="D4" s="4"/>
      <c r="E4" s="1"/>
      <c r="F4" s="1"/>
      <c r="G4" s="1"/>
      <c r="H4" s="1"/>
      <c r="I4" s="1"/>
      <c r="J4" s="1"/>
      <c r="K4" s="76"/>
      <c r="L4" s="77"/>
    </row>
    <row r="5" spans="1:12" ht="15.95" customHeight="1" x14ac:dyDescent="0.2">
      <c r="A5" s="70"/>
      <c r="B5" s="5"/>
      <c r="C5" s="18"/>
      <c r="D5" s="5"/>
      <c r="E5" s="5"/>
      <c r="F5" s="5"/>
      <c r="G5" s="5"/>
      <c r="H5" s="6"/>
      <c r="I5" s="6"/>
      <c r="J5" s="5"/>
      <c r="K5" s="76"/>
      <c r="L5" s="77"/>
    </row>
    <row r="6" spans="1:12" ht="15.95" customHeight="1" x14ac:dyDescent="0.2">
      <c r="A6" s="70"/>
      <c r="B6" s="5"/>
      <c r="C6" s="15"/>
      <c r="D6" s="7"/>
      <c r="E6" s="174"/>
      <c r="J6" s="9"/>
      <c r="K6" s="76"/>
      <c r="L6" s="77"/>
    </row>
    <row r="7" spans="1:12" ht="15.95" customHeight="1" x14ac:dyDescent="0.2">
      <c r="A7" s="70"/>
      <c r="C7" s="15"/>
      <c r="K7" s="76"/>
      <c r="L7" s="77"/>
    </row>
    <row r="8" spans="1:12" ht="15.95" customHeight="1" x14ac:dyDescent="0.2">
      <c r="A8" s="70"/>
      <c r="C8" s="15"/>
      <c r="K8" s="76"/>
      <c r="L8" s="77"/>
    </row>
    <row r="9" spans="1:12" ht="15.95" customHeight="1" x14ac:dyDescent="0.2">
      <c r="A9" s="70"/>
      <c r="C9" s="15"/>
      <c r="K9" s="76"/>
      <c r="L9" s="77"/>
    </row>
    <row r="10" spans="1:12" ht="15.95" customHeight="1" x14ac:dyDescent="0.2">
      <c r="A10" s="70"/>
      <c r="C10" s="19"/>
      <c r="K10" s="76"/>
      <c r="L10" s="77"/>
    </row>
    <row r="11" spans="1:12" ht="12" customHeight="1" x14ac:dyDescent="0.2">
      <c r="A11" s="70"/>
      <c r="K11" s="76"/>
      <c r="L11" s="77"/>
    </row>
    <row r="12" spans="1:12" ht="15.95" customHeight="1" x14ac:dyDescent="0.2">
      <c r="A12" s="70"/>
      <c r="D12" s="28"/>
      <c r="E12" s="38"/>
      <c r="H12"/>
      <c r="I12"/>
      <c r="J12"/>
      <c r="K12" s="76"/>
      <c r="L12" s="77"/>
    </row>
    <row r="13" spans="1:12" ht="15.95" customHeight="1" x14ac:dyDescent="0.2">
      <c r="A13" s="70"/>
      <c r="D13" s="28"/>
      <c r="E13" s="39"/>
      <c r="H13"/>
      <c r="I13"/>
      <c r="J13"/>
      <c r="K13" s="76"/>
      <c r="L13" s="77"/>
    </row>
    <row r="14" spans="1:12" ht="15.95" customHeight="1" x14ac:dyDescent="0.2">
      <c r="A14" s="70"/>
      <c r="D14" s="28"/>
      <c r="E14" s="40"/>
      <c r="G14" s="86"/>
      <c r="H14"/>
      <c r="I14"/>
      <c r="J14"/>
      <c r="K14" s="76"/>
      <c r="L14" s="77"/>
    </row>
    <row r="15" spans="1:12" ht="17.100000000000001" customHeight="1" x14ac:dyDescent="0.2">
      <c r="A15" s="70"/>
      <c r="B15" s="30"/>
      <c r="C15" s="25"/>
      <c r="D15" s="25"/>
      <c r="E15" s="25"/>
      <c r="F15" s="25"/>
      <c r="G15" s="26"/>
      <c r="H15"/>
      <c r="I15"/>
      <c r="J15"/>
      <c r="K15" s="76"/>
      <c r="L15" s="77"/>
    </row>
    <row r="16" spans="1:12" ht="17.100000000000001" customHeight="1" x14ac:dyDescent="0.2">
      <c r="A16" s="70"/>
      <c r="B16" s="30"/>
      <c r="C16" s="57"/>
      <c r="D16" s="25"/>
      <c r="E16" s="25"/>
      <c r="F16" s="25"/>
      <c r="G16" s="26"/>
      <c r="H16" s="37"/>
      <c r="I16" s="27"/>
      <c r="J16" s="14"/>
      <c r="K16" s="76"/>
      <c r="L16" s="77"/>
    </row>
    <row r="17" spans="1:12" ht="14.25" customHeight="1" x14ac:dyDescent="0.2">
      <c r="A17" s="70"/>
      <c r="B17" s="30"/>
      <c r="C17" s="25"/>
      <c r="D17" s="25"/>
      <c r="E17" s="25"/>
      <c r="F17" s="25"/>
      <c r="G17" s="26"/>
      <c r="H17" s="37"/>
      <c r="I17" s="27"/>
      <c r="J17" s="14"/>
      <c r="K17" s="76"/>
      <c r="L17" s="77"/>
    </row>
    <row r="18" spans="1:12" ht="17.100000000000001" customHeight="1" x14ac:dyDescent="0.2">
      <c r="A18" s="70"/>
      <c r="B18" s="30"/>
      <c r="C18" s="25"/>
      <c r="D18" s="25"/>
      <c r="E18" s="25"/>
      <c r="F18" s="25"/>
      <c r="G18" s="26"/>
      <c r="H18" s="37"/>
      <c r="I18" s="27"/>
      <c r="J18" s="14"/>
      <c r="K18" s="76"/>
      <c r="L18" s="77"/>
    </row>
    <row r="19" spans="1:12" ht="17.100000000000001" customHeight="1" x14ac:dyDescent="0.2">
      <c r="A19" s="70"/>
      <c r="B19" s="30"/>
      <c r="C19" s="25"/>
      <c r="D19" s="25"/>
      <c r="E19" s="25"/>
      <c r="F19" s="25"/>
      <c r="G19" s="26"/>
      <c r="H19" s="37"/>
      <c r="I19" s="27"/>
      <c r="J19" s="14"/>
      <c r="K19" s="76"/>
      <c r="L19" s="77"/>
    </row>
    <row r="20" spans="1:12" ht="17.100000000000001" customHeight="1" x14ac:dyDescent="0.2">
      <c r="A20" s="70"/>
      <c r="B20" s="30"/>
      <c r="C20" s="25"/>
      <c r="D20" s="25"/>
      <c r="E20" s="25"/>
      <c r="F20" s="25"/>
      <c r="G20" s="26"/>
      <c r="H20" s="37"/>
      <c r="I20" s="27"/>
      <c r="J20" s="14"/>
      <c r="K20" s="76"/>
      <c r="L20" s="77"/>
    </row>
    <row r="21" spans="1:12" ht="17.100000000000001" customHeight="1" x14ac:dyDescent="0.2">
      <c r="A21" s="70"/>
      <c r="B21" s="30"/>
      <c r="C21" s="25"/>
      <c r="D21" s="25"/>
      <c r="E21" s="25"/>
      <c r="F21" s="25"/>
      <c r="G21" s="26"/>
      <c r="H21" s="37"/>
      <c r="I21" s="27"/>
      <c r="J21" s="14"/>
      <c r="K21" s="76"/>
      <c r="L21" s="77"/>
    </row>
    <row r="22" spans="1:12" ht="17.100000000000001" customHeight="1" x14ac:dyDescent="0.2">
      <c r="A22" s="70"/>
      <c r="B22" s="30"/>
      <c r="C22" s="25"/>
      <c r="D22" s="25"/>
      <c r="E22" s="25"/>
      <c r="F22" s="25"/>
      <c r="G22" s="26"/>
      <c r="H22" s="37"/>
      <c r="I22" s="27"/>
      <c r="J22" s="14"/>
      <c r="K22" s="76"/>
      <c r="L22" s="77"/>
    </row>
    <row r="23" spans="1:12" ht="17.100000000000001" customHeight="1" x14ac:dyDescent="0.2">
      <c r="A23" s="70"/>
      <c r="B23"/>
      <c r="C23"/>
      <c r="D23"/>
      <c r="E23"/>
      <c r="F23"/>
      <c r="G23"/>
      <c r="H23"/>
      <c r="I23"/>
      <c r="J23"/>
      <c r="K23" s="76"/>
      <c r="L23" s="77"/>
    </row>
    <row r="24" spans="1:12" s="48" customFormat="1" ht="14.1" customHeight="1" x14ac:dyDescent="0.2">
      <c r="A24" s="70"/>
      <c r="B24"/>
      <c r="C24"/>
      <c r="D24"/>
      <c r="E24"/>
      <c r="F24"/>
      <c r="G24"/>
      <c r="H24"/>
      <c r="I24"/>
      <c r="J24"/>
      <c r="K24" s="76"/>
      <c r="L24" s="78"/>
    </row>
    <row r="25" spans="1:12" s="48" customFormat="1" ht="14.1" customHeight="1" x14ac:dyDescent="0.2">
      <c r="A25" s="70"/>
      <c r="B25"/>
      <c r="C25"/>
      <c r="D25"/>
      <c r="E25"/>
      <c r="F25"/>
      <c r="G25"/>
      <c r="H25"/>
      <c r="I25"/>
      <c r="J25"/>
      <c r="K25" s="76"/>
      <c r="L25" s="78"/>
    </row>
    <row r="26" spans="1:12" s="48" customFormat="1" ht="14.1" customHeight="1" x14ac:dyDescent="0.2">
      <c r="A26" s="70"/>
      <c r="B26"/>
      <c r="C26" s="193"/>
      <c r="D26" s="193"/>
      <c r="E26" s="193"/>
      <c r="F26" s="193"/>
      <c r="G26" s="193"/>
      <c r="H26" s="193"/>
      <c r="I26" s="193"/>
      <c r="J26" s="193"/>
      <c r="K26" s="76"/>
      <c r="L26" s="78"/>
    </row>
    <row r="27" spans="1:12" s="48" customFormat="1" ht="14.1" customHeight="1" x14ac:dyDescent="0.2">
      <c r="A27" s="70"/>
      <c r="B27"/>
      <c r="C27" s="193"/>
      <c r="D27" s="193"/>
      <c r="E27" s="193"/>
      <c r="F27" s="193"/>
      <c r="G27" s="193"/>
      <c r="H27" s="193"/>
      <c r="I27" s="193"/>
      <c r="J27" s="193"/>
      <c r="K27" s="76"/>
      <c r="L27" s="78"/>
    </row>
    <row r="28" spans="1:12" s="48" customFormat="1" ht="14.1" customHeight="1" x14ac:dyDescent="0.2">
      <c r="A28" s="70"/>
      <c r="B28"/>
      <c r="C28" s="193"/>
      <c r="D28" s="193"/>
      <c r="E28" s="193"/>
      <c r="F28" s="193"/>
      <c r="G28" s="193"/>
      <c r="H28" s="193"/>
      <c r="I28" s="193"/>
      <c r="J28" s="193"/>
      <c r="K28" s="76"/>
      <c r="L28" s="78"/>
    </row>
    <row r="29" spans="1:12" s="48" customFormat="1" ht="14.1" customHeight="1" x14ac:dyDescent="0.2">
      <c r="A29" s="70"/>
      <c r="B29"/>
      <c r="C29" s="193"/>
      <c r="D29" s="193"/>
      <c r="E29" s="193"/>
      <c r="F29" s="193"/>
      <c r="G29" s="193"/>
      <c r="H29" s="193"/>
      <c r="I29" s="193"/>
      <c r="J29" s="193"/>
      <c r="K29" s="76"/>
      <c r="L29" s="78"/>
    </row>
    <row r="30" spans="1:12" s="48" customFormat="1" ht="14.1" customHeight="1" x14ac:dyDescent="0.2">
      <c r="A30" s="70"/>
      <c r="B30"/>
      <c r="C30" s="193"/>
      <c r="D30" s="193"/>
      <c r="E30" s="193"/>
      <c r="F30" s="193"/>
      <c r="G30" s="193"/>
      <c r="H30" s="193"/>
      <c r="I30" s="193"/>
      <c r="J30" s="193"/>
      <c r="K30" s="76"/>
      <c r="L30" s="78"/>
    </row>
    <row r="31" spans="1:12" s="48" customFormat="1" ht="14.1" customHeight="1" x14ac:dyDescent="0.2">
      <c r="A31" s="70"/>
      <c r="B31"/>
      <c r="C31" s="193"/>
      <c r="D31" s="193"/>
      <c r="E31" s="193"/>
      <c r="F31" s="193"/>
      <c r="G31" s="193"/>
      <c r="H31" s="193"/>
      <c r="I31" s="193"/>
      <c r="J31" s="193"/>
      <c r="K31" s="76"/>
      <c r="L31" s="78"/>
    </row>
    <row r="32" spans="1:12" s="48" customFormat="1" ht="14.1" customHeight="1" x14ac:dyDescent="0.2">
      <c r="A32" s="70"/>
      <c r="B32"/>
      <c r="C32" s="193"/>
      <c r="D32" s="193"/>
      <c r="E32" s="193"/>
      <c r="F32" s="193"/>
      <c r="G32" s="193"/>
      <c r="H32" s="193"/>
      <c r="I32" s="193"/>
      <c r="J32" s="193"/>
      <c r="K32" s="76"/>
      <c r="L32" s="78"/>
    </row>
    <row r="33" spans="1:21" s="48" customFormat="1" ht="14.1" customHeight="1" x14ac:dyDescent="0.2">
      <c r="A33" s="70"/>
      <c r="B33"/>
      <c r="C33" s="193"/>
      <c r="D33" s="193"/>
      <c r="E33" s="193"/>
      <c r="F33" s="193"/>
      <c r="G33" s="193"/>
      <c r="H33" s="193"/>
      <c r="I33" s="193"/>
      <c r="J33" s="193"/>
      <c r="K33" s="76"/>
      <c r="L33" s="78"/>
      <c r="N33"/>
      <c r="O33"/>
      <c r="P33"/>
      <c r="Q33"/>
      <c r="R33"/>
      <c r="S33"/>
      <c r="T33"/>
      <c r="U33"/>
    </row>
    <row r="34" spans="1:21" s="48" customFormat="1" ht="14.1" customHeight="1" x14ac:dyDescent="0.2">
      <c r="A34" s="70"/>
      <c r="B34"/>
      <c r="C34" s="193"/>
      <c r="D34" s="193"/>
      <c r="E34" s="193"/>
      <c r="F34" s="193"/>
      <c r="G34" s="193"/>
      <c r="H34" s="193"/>
      <c r="I34" s="193"/>
      <c r="J34" s="193"/>
      <c r="K34" s="76"/>
      <c r="L34" s="78"/>
    </row>
    <row r="35" spans="1:21" s="48" customFormat="1" ht="14.1" customHeight="1" x14ac:dyDescent="0.2">
      <c r="A35" s="70"/>
      <c r="B35"/>
      <c r="C35" s="193"/>
      <c r="D35" s="193"/>
      <c r="E35" s="193"/>
      <c r="F35" s="193"/>
      <c r="G35" s="193"/>
      <c r="H35" s="193"/>
      <c r="I35" s="193"/>
      <c r="J35" s="193"/>
      <c r="K35" s="76"/>
      <c r="L35" s="78"/>
    </row>
    <row r="36" spans="1:21" s="48" customFormat="1" ht="14.1" customHeight="1" x14ac:dyDescent="0.2">
      <c r="A36" s="70"/>
      <c r="B36"/>
      <c r="C36"/>
      <c r="D36"/>
      <c r="E36"/>
      <c r="F36"/>
      <c r="G36"/>
      <c r="H36"/>
      <c r="I36"/>
      <c r="J36"/>
      <c r="K36" s="76"/>
      <c r="L36" s="78"/>
    </row>
    <row r="37" spans="1:21" s="50" customFormat="1" ht="14.1" customHeight="1" x14ac:dyDescent="0.2">
      <c r="A37" s="70"/>
      <c r="B37"/>
      <c r="C37"/>
      <c r="D37"/>
      <c r="E37"/>
      <c r="F37"/>
      <c r="G37"/>
      <c r="H37"/>
      <c r="I37"/>
      <c r="J37"/>
      <c r="K37" s="76"/>
      <c r="L37" s="78"/>
    </row>
    <row r="38" spans="1:21" s="48" customFormat="1" ht="14.1" customHeight="1" x14ac:dyDescent="0.2">
      <c r="A38" s="70"/>
      <c r="B38"/>
      <c r="C38"/>
      <c r="D38"/>
      <c r="E38"/>
      <c r="F38"/>
      <c r="G38"/>
      <c r="H38"/>
      <c r="I38"/>
      <c r="J38"/>
      <c r="K38" s="76"/>
      <c r="L38" s="78"/>
    </row>
    <row r="39" spans="1:21" s="48" customFormat="1" ht="14.1" customHeight="1" x14ac:dyDescent="0.2">
      <c r="A39" s="70"/>
      <c r="B39"/>
      <c r="C39"/>
      <c r="D39"/>
      <c r="E39"/>
      <c r="F39"/>
      <c r="G39"/>
      <c r="H39"/>
      <c r="I39"/>
      <c r="J39"/>
      <c r="K39" s="76"/>
      <c r="L39" s="78"/>
    </row>
    <row r="40" spans="1:21" s="48" customFormat="1" ht="14.1" customHeight="1" x14ac:dyDescent="0.2">
      <c r="A40" s="70"/>
      <c r="B40"/>
      <c r="C40"/>
      <c r="D40"/>
      <c r="E40"/>
      <c r="F40"/>
      <c r="G40"/>
      <c r="H40"/>
      <c r="I40"/>
      <c r="J40"/>
      <c r="K40" s="76"/>
      <c r="L40" s="78"/>
    </row>
    <row r="41" spans="1:21" s="48" customFormat="1" ht="14.1" customHeight="1" x14ac:dyDescent="0.2">
      <c r="A41" s="70"/>
      <c r="B41"/>
      <c r="C41"/>
      <c r="D41"/>
      <c r="E41"/>
      <c r="F41"/>
      <c r="G41"/>
      <c r="H41"/>
      <c r="I41"/>
      <c r="J41"/>
      <c r="K41" s="76"/>
      <c r="L41" s="78"/>
    </row>
    <row r="42" spans="1:21" s="11" customFormat="1" ht="14.1" customHeight="1" x14ac:dyDescent="0.2">
      <c r="A42" s="70"/>
      <c r="B42"/>
      <c r="C42"/>
      <c r="D42"/>
      <c r="E42"/>
      <c r="F42"/>
      <c r="G42"/>
      <c r="H42"/>
      <c r="I42"/>
      <c r="J42"/>
      <c r="K42"/>
      <c r="L42" s="75"/>
    </row>
    <row r="43" spans="1:21" s="11" customFormat="1" ht="14.1" customHeight="1" x14ac:dyDescent="0.2">
      <c r="A43" s="70"/>
      <c r="B43"/>
      <c r="C43"/>
      <c r="D43"/>
      <c r="E43"/>
      <c r="F43"/>
      <c r="G43"/>
      <c r="H43"/>
      <c r="I43"/>
      <c r="J43"/>
      <c r="K43"/>
      <c r="L43" s="75"/>
    </row>
    <row r="44" spans="1:21" s="11" customFormat="1" ht="14.1" customHeight="1" x14ac:dyDescent="0.2">
      <c r="A44" s="70"/>
      <c r="B44"/>
      <c r="C44"/>
      <c r="D44"/>
      <c r="E44"/>
      <c r="F44"/>
      <c r="G44"/>
      <c r="H44"/>
      <c r="I44"/>
      <c r="J44"/>
      <c r="K44"/>
      <c r="L44" s="75"/>
    </row>
    <row r="45" spans="1:21" s="11" customFormat="1" ht="14.1" customHeight="1" x14ac:dyDescent="0.2">
      <c r="A45" s="70"/>
      <c r="B45"/>
      <c r="C45"/>
      <c r="D45"/>
      <c r="E45"/>
      <c r="F45"/>
      <c r="G45"/>
      <c r="H45"/>
      <c r="I45"/>
      <c r="J45"/>
      <c r="K45"/>
      <c r="L45" s="79"/>
    </row>
    <row r="46" spans="1:21" s="11" customFormat="1" ht="14.1" customHeight="1" x14ac:dyDescent="0.2">
      <c r="A46" s="70"/>
      <c r="B46"/>
      <c r="C46"/>
      <c r="D46"/>
      <c r="E46"/>
      <c r="F46"/>
      <c r="G46"/>
      <c r="H46"/>
      <c r="I46"/>
      <c r="J46"/>
      <c r="K46"/>
      <c r="L46" s="79"/>
    </row>
    <row r="47" spans="1:21" s="11" customFormat="1" ht="18" customHeight="1" x14ac:dyDescent="0.2">
      <c r="A47" s="70"/>
      <c r="B47"/>
      <c r="C47"/>
      <c r="D47"/>
      <c r="E47"/>
      <c r="F47"/>
      <c r="G47"/>
      <c r="H47"/>
      <c r="I47"/>
      <c r="J47"/>
      <c r="K47"/>
      <c r="L47" s="79"/>
    </row>
    <row r="48" spans="1:21" ht="14.1" customHeight="1" x14ac:dyDescent="0.2">
      <c r="A48" s="70"/>
      <c r="B48"/>
      <c r="C48"/>
      <c r="D48"/>
      <c r="E48"/>
      <c r="F48"/>
      <c r="G48"/>
      <c r="H48"/>
      <c r="I48"/>
      <c r="J48"/>
      <c r="K48"/>
      <c r="L48" s="77"/>
    </row>
    <row r="49" spans="1:12" ht="14.1" customHeight="1" x14ac:dyDescent="0.2">
      <c r="A49" s="70"/>
      <c r="B49"/>
      <c r="C49"/>
      <c r="D49"/>
      <c r="E49"/>
      <c r="F49"/>
      <c r="G49"/>
      <c r="H49"/>
      <c r="I49"/>
      <c r="J49"/>
      <c r="K49"/>
      <c r="L49" s="77"/>
    </row>
    <row r="50" spans="1:12" ht="14.1" customHeight="1" x14ac:dyDescent="0.2">
      <c r="A50" s="70"/>
      <c r="B50" s="85"/>
      <c r="F50" s="84">
        <f>'PG-8'!I14+3</f>
        <v>11</v>
      </c>
      <c r="K50" s="76"/>
      <c r="L50" s="77"/>
    </row>
    <row r="51" spans="1:12" ht="14.1" customHeight="1" x14ac:dyDescent="0.2">
      <c r="A51" s="70"/>
      <c r="B51" s="23" t="s">
        <v>4</v>
      </c>
      <c r="C51" s="21"/>
      <c r="D51" s="21"/>
      <c r="E51" s="21"/>
      <c r="F51" s="21"/>
      <c r="G51" s="21"/>
      <c r="H51" s="21"/>
      <c r="I51" s="21"/>
      <c r="J51" s="21"/>
      <c r="K51" s="76"/>
      <c r="L51" s="77"/>
    </row>
    <row r="52" spans="1:12" ht="5.25" customHeight="1" x14ac:dyDescent="0.2">
      <c r="A52" s="70"/>
      <c r="B52" s="70"/>
      <c r="C52" s="70"/>
      <c r="D52" s="70"/>
      <c r="E52" s="70"/>
      <c r="F52" s="70"/>
      <c r="G52" s="70"/>
      <c r="H52" s="70"/>
      <c r="I52" s="70"/>
      <c r="J52" s="70"/>
      <c r="K52" s="70"/>
      <c r="L52" s="77"/>
    </row>
    <row r="53" spans="1:12" ht="18" customHeight="1" x14ac:dyDescent="0.2"/>
    <row r="54" spans="1:12" ht="18" customHeight="1" x14ac:dyDescent="0.2"/>
  </sheetData>
  <printOptions horizontalCentered="1" verticalCentered="1"/>
  <pageMargins left="0.25" right="0.25" top="0.33" bottom="0.33" header="0" footer="0"/>
  <pageSetup orientation="portrait" r:id="rId1"/>
  <headerFooter alignWithMargins="0"/>
  <drawing r:id="rId2"/>
  <legacyDrawing r:id="rId3"/>
  <oleObjects>
    <mc:AlternateContent xmlns:mc="http://schemas.openxmlformats.org/markup-compatibility/2006">
      <mc:Choice Requires="x14">
        <oleObject progId="Word.Document.8" shapeId="39937" r:id="rId4">
          <objectPr defaultSize="0" autoPict="0" r:id="rId5">
            <anchor moveWithCells="1">
              <from>
                <xdr:col>1</xdr:col>
                <xdr:colOff>219075</xdr:colOff>
                <xdr:row>2</xdr:row>
                <xdr:rowOff>38100</xdr:rowOff>
              </from>
              <to>
                <xdr:col>10</xdr:col>
                <xdr:colOff>76200</xdr:colOff>
                <xdr:row>34</xdr:row>
                <xdr:rowOff>104775</xdr:rowOff>
              </to>
            </anchor>
          </objectPr>
        </oleObject>
      </mc:Choice>
      <mc:Fallback>
        <oleObject progId="Word.Document.8" shapeId="39937" r:id="rId4"/>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showRowColHeaders="0" zoomScaleNormal="100" zoomScalePageLayoutView="150" workbookViewId="0">
      <selection activeCell="O16" sqref="O16"/>
    </sheetView>
  </sheetViews>
  <sheetFormatPr defaultColWidth="8.85546875" defaultRowHeight="12.75" x14ac:dyDescent="0.2"/>
  <cols>
    <col min="1" max="1" width="1.7109375" style="122" customWidth="1"/>
    <col min="2" max="2" width="1.85546875" style="122" customWidth="1"/>
    <col min="3" max="3" width="14.28515625" style="122" customWidth="1"/>
    <col min="4" max="4" width="18.42578125" style="122" customWidth="1"/>
    <col min="5" max="5" width="17.42578125" style="122" customWidth="1"/>
    <col min="6" max="6" width="13.28515625" style="122" customWidth="1"/>
    <col min="7" max="7" width="7.7109375" style="122" customWidth="1"/>
    <col min="8" max="8" width="6.85546875" style="122" customWidth="1"/>
    <col min="9" max="10" width="10.42578125" style="122" customWidth="1"/>
    <col min="11" max="11" width="0.85546875" style="122" customWidth="1"/>
    <col min="12" max="12" width="8.85546875" style="121"/>
    <col min="13" max="16384" width="8.85546875" style="122"/>
  </cols>
  <sheetData>
    <row r="1" spans="1:14" ht="7.5" customHeight="1" x14ac:dyDescent="0.2">
      <c r="A1" s="120"/>
      <c r="B1" s="120"/>
      <c r="C1" s="120"/>
      <c r="D1" s="120"/>
      <c r="E1" s="120"/>
      <c r="F1" s="120"/>
      <c r="G1" s="120"/>
      <c r="H1" s="120"/>
      <c r="I1" s="120"/>
      <c r="J1" s="120"/>
      <c r="K1" s="120"/>
    </row>
    <row r="2" spans="1:14" ht="26.25" x14ac:dyDescent="0.2">
      <c r="A2" s="120"/>
      <c r="B2" s="123" t="s">
        <v>24</v>
      </c>
      <c r="C2" s="124"/>
      <c r="D2" s="125"/>
      <c r="E2" s="124"/>
      <c r="F2" s="124"/>
      <c r="G2" s="124"/>
      <c r="H2" s="124"/>
      <c r="I2" s="124"/>
      <c r="J2" s="124"/>
      <c r="K2" s="120"/>
    </row>
    <row r="3" spans="1:14" ht="18" x14ac:dyDescent="0.2">
      <c r="A3" s="120"/>
      <c r="B3" s="126" t="s">
        <v>0</v>
      </c>
      <c r="C3" s="124"/>
      <c r="D3" s="127"/>
      <c r="E3" s="124"/>
      <c r="F3" s="124"/>
      <c r="G3" s="124"/>
      <c r="H3" s="124"/>
      <c r="I3" s="124"/>
      <c r="J3" s="124"/>
      <c r="K3" s="120"/>
    </row>
    <row r="4" spans="1:14" ht="9" customHeight="1" x14ac:dyDescent="0.2">
      <c r="A4" s="120"/>
      <c r="B4" s="128"/>
      <c r="C4" s="124"/>
      <c r="D4" s="127"/>
      <c r="E4" s="124"/>
      <c r="F4" s="124"/>
      <c r="G4" s="124"/>
      <c r="H4" s="124"/>
      <c r="I4" s="124"/>
      <c r="J4" s="124"/>
      <c r="K4" s="120"/>
    </row>
    <row r="5" spans="1:14" ht="15.95" customHeight="1" x14ac:dyDescent="0.2">
      <c r="A5" s="120"/>
      <c r="B5" s="129"/>
      <c r="C5" s="130" t="s">
        <v>1</v>
      </c>
      <c r="D5" s="129"/>
      <c r="E5" s="129"/>
      <c r="F5" s="129"/>
      <c r="G5" s="129"/>
      <c r="H5" s="131"/>
      <c r="I5" s="131"/>
      <c r="J5" s="129"/>
      <c r="K5" s="120"/>
    </row>
    <row r="6" spans="1:14" ht="15.95" customHeight="1" x14ac:dyDescent="0.2">
      <c r="A6" s="120"/>
      <c r="B6" s="129"/>
      <c r="C6" s="132" t="s">
        <v>51</v>
      </c>
      <c r="D6" s="133"/>
      <c r="E6" s="134"/>
      <c r="J6" s="135"/>
      <c r="K6" s="120"/>
    </row>
    <row r="7" spans="1:14" ht="15.95" customHeight="1" x14ac:dyDescent="0.2">
      <c r="A7" s="120"/>
      <c r="C7" s="132" t="s">
        <v>2</v>
      </c>
      <c r="K7" s="120"/>
    </row>
    <row r="8" spans="1:14" ht="15.95" customHeight="1" x14ac:dyDescent="0.2">
      <c r="A8" s="120"/>
      <c r="C8" s="132" t="s">
        <v>3</v>
      </c>
      <c r="K8" s="120"/>
    </row>
    <row r="9" spans="1:14" ht="15.95" customHeight="1" x14ac:dyDescent="0.2">
      <c r="A9" s="120"/>
      <c r="C9" s="132" t="s">
        <v>25</v>
      </c>
      <c r="K9" s="120"/>
    </row>
    <row r="10" spans="1:14" ht="15.95" customHeight="1" x14ac:dyDescent="0.2">
      <c r="A10" s="120"/>
      <c r="C10" s="136" t="s">
        <v>44</v>
      </c>
      <c r="K10" s="120"/>
    </row>
    <row r="11" spans="1:14" ht="9" customHeight="1" x14ac:dyDescent="0.2">
      <c r="A11" s="120"/>
      <c r="K11" s="120"/>
    </row>
    <row r="12" spans="1:14" ht="15.95" customHeight="1" x14ac:dyDescent="0.2">
      <c r="A12" s="120"/>
      <c r="D12" s="137" t="s">
        <v>45</v>
      </c>
      <c r="E12" s="138" t="str">
        <f>'PG-1'!F13</f>
        <v>CP-584</v>
      </c>
      <c r="K12" s="120"/>
    </row>
    <row r="13" spans="1:14" ht="15.95" customHeight="1" x14ac:dyDescent="0.2">
      <c r="A13" s="120"/>
      <c r="D13" s="137" t="s">
        <v>46</v>
      </c>
      <c r="E13" s="357">
        <f>'PG-1'!F14</f>
        <v>43111</v>
      </c>
      <c r="F13" s="358"/>
      <c r="G13" s="359"/>
      <c r="H13" s="359"/>
      <c r="K13" s="120"/>
    </row>
    <row r="14" spans="1:14" ht="15.95" customHeight="1" x14ac:dyDescent="0.2">
      <c r="A14" s="120"/>
      <c r="D14" s="137" t="s">
        <v>47</v>
      </c>
      <c r="E14" s="168">
        <v>0.625</v>
      </c>
      <c r="G14" s="139" t="s">
        <v>17</v>
      </c>
      <c r="H14" s="140">
        <v>2</v>
      </c>
      <c r="I14" s="141" t="s">
        <v>18</v>
      </c>
      <c r="J14" s="142">
        <f>'PG-1'!I11</f>
        <v>11</v>
      </c>
      <c r="K14" s="120"/>
    </row>
    <row r="15" spans="1:14" s="143" customFormat="1" ht="4.5" customHeight="1" x14ac:dyDescent="0.2">
      <c r="A15" s="120"/>
      <c r="B15" s="166"/>
      <c r="C15" s="166"/>
      <c r="D15" s="166"/>
      <c r="E15" s="167"/>
      <c r="F15" s="167"/>
      <c r="G15" s="166"/>
      <c r="H15" s="166"/>
      <c r="I15" s="166"/>
      <c r="J15" s="166"/>
      <c r="K15" s="120"/>
      <c r="L15" s="121"/>
    </row>
    <row r="16" spans="1:14" s="121" customFormat="1" ht="14.1" customHeight="1" x14ac:dyDescent="0.2">
      <c r="A16" s="120"/>
      <c r="B16" s="155"/>
      <c r="C16" s="190" t="s">
        <v>66</v>
      </c>
      <c r="D16" s="153"/>
      <c r="E16" s="164"/>
      <c r="F16" s="151"/>
      <c r="G16" s="150"/>
      <c r="H16" s="149"/>
      <c r="I16" s="148" t="s">
        <v>15</v>
      </c>
      <c r="J16" s="147"/>
      <c r="K16" s="120"/>
      <c r="M16" s="122"/>
      <c r="N16" s="122"/>
    </row>
    <row r="17" spans="1:15" s="121" customFormat="1" ht="52.5" customHeight="1" x14ac:dyDescent="0.2">
      <c r="A17" s="120"/>
      <c r="B17" s="155"/>
      <c r="C17" s="347" t="s">
        <v>283</v>
      </c>
      <c r="D17" s="348"/>
      <c r="E17" s="348"/>
      <c r="F17" s="348"/>
      <c r="G17" s="348"/>
      <c r="H17" s="348"/>
      <c r="I17" s="348"/>
      <c r="J17" s="348"/>
      <c r="K17" s="120"/>
      <c r="L17" s="205"/>
      <c r="M17" s="122"/>
      <c r="N17" s="122"/>
      <c r="O17" s="183"/>
    </row>
    <row r="18" spans="1:15" s="121" customFormat="1" ht="15" customHeight="1" x14ac:dyDescent="0.2">
      <c r="A18" s="120"/>
      <c r="B18" s="155"/>
      <c r="C18" s="190" t="s">
        <v>65</v>
      </c>
      <c r="D18" s="153"/>
      <c r="E18" s="164"/>
      <c r="F18" s="151"/>
      <c r="G18" s="150"/>
      <c r="H18" s="149"/>
      <c r="I18" s="148" t="s">
        <v>15</v>
      </c>
      <c r="J18" s="147"/>
      <c r="K18" s="120"/>
      <c r="M18" s="122"/>
      <c r="N18" s="122"/>
    </row>
    <row r="19" spans="1:15" s="121" customFormat="1" ht="25.5" customHeight="1" x14ac:dyDescent="0.2">
      <c r="A19" s="120"/>
      <c r="B19" s="155"/>
      <c r="C19" s="353" t="s">
        <v>284</v>
      </c>
      <c r="D19" s="348"/>
      <c r="E19" s="348"/>
      <c r="F19" s="348"/>
      <c r="G19" s="348"/>
      <c r="H19" s="348"/>
      <c r="I19" s="348"/>
      <c r="J19" s="348"/>
      <c r="K19" s="120"/>
      <c r="M19" s="122"/>
      <c r="N19" s="122"/>
    </row>
    <row r="20" spans="1:15" s="178" customFormat="1" ht="15" customHeight="1" x14ac:dyDescent="0.2">
      <c r="A20" s="176"/>
      <c r="B20" s="177"/>
      <c r="C20" s="350" t="s">
        <v>285</v>
      </c>
      <c r="D20" s="351"/>
      <c r="E20" s="351"/>
      <c r="F20" s="351"/>
      <c r="G20" s="351"/>
      <c r="H20" s="351"/>
      <c r="I20" s="351"/>
      <c r="J20" s="351"/>
      <c r="K20" s="176"/>
    </row>
    <row r="21" spans="1:15" s="121" customFormat="1" ht="15" customHeight="1" x14ac:dyDescent="0.2">
      <c r="A21" s="120"/>
      <c r="B21" s="155"/>
      <c r="C21" s="190" t="s">
        <v>67</v>
      </c>
      <c r="D21" s="153"/>
      <c r="E21" s="164"/>
      <c r="F21" s="151"/>
      <c r="G21" s="150"/>
      <c r="H21" s="149"/>
      <c r="I21" s="148" t="s">
        <v>15</v>
      </c>
      <c r="J21" s="147"/>
      <c r="K21" s="120"/>
      <c r="M21" s="122"/>
      <c r="N21" s="122"/>
    </row>
    <row r="22" spans="1:15" s="121" customFormat="1" ht="39.75" customHeight="1" x14ac:dyDescent="0.2">
      <c r="A22" s="120"/>
      <c r="B22" s="155"/>
      <c r="C22" s="346" t="s">
        <v>81</v>
      </c>
      <c r="D22" s="346"/>
      <c r="E22" s="346"/>
      <c r="F22" s="346"/>
      <c r="G22" s="346"/>
      <c r="H22" s="346"/>
      <c r="I22" s="346"/>
      <c r="J22" s="346"/>
      <c r="K22" s="120"/>
    </row>
    <row r="23" spans="1:15" ht="14.1" customHeight="1" x14ac:dyDescent="0.2">
      <c r="A23" s="120"/>
      <c r="B23" s="155"/>
      <c r="C23" s="352" t="s">
        <v>87</v>
      </c>
      <c r="D23" s="352"/>
      <c r="E23" s="352"/>
      <c r="F23" s="352"/>
      <c r="G23" s="352"/>
      <c r="H23" s="352"/>
      <c r="I23" s="352"/>
      <c r="J23" s="352"/>
      <c r="K23" s="120"/>
      <c r="L23" s="122"/>
    </row>
    <row r="24" spans="1:15" ht="14.1" customHeight="1" x14ac:dyDescent="0.2">
      <c r="A24" s="120"/>
      <c r="B24" s="155"/>
      <c r="C24" s="352" t="s">
        <v>78</v>
      </c>
      <c r="D24" s="352"/>
      <c r="E24" s="352"/>
      <c r="F24" s="352"/>
      <c r="G24" s="352"/>
      <c r="H24" s="352"/>
      <c r="I24" s="352"/>
      <c r="J24" s="352"/>
      <c r="K24" s="120"/>
      <c r="L24" s="122"/>
    </row>
    <row r="25" spans="1:15" s="121" customFormat="1" ht="15" customHeight="1" x14ac:dyDescent="0.2">
      <c r="A25" s="120"/>
      <c r="B25" s="155"/>
      <c r="C25" s="355" t="s">
        <v>77</v>
      </c>
      <c r="D25" s="356"/>
      <c r="E25" s="356"/>
      <c r="F25" s="356"/>
      <c r="G25" s="356"/>
      <c r="H25" s="356"/>
      <c r="I25" s="356"/>
      <c r="J25" s="356"/>
      <c r="K25" s="120"/>
    </row>
    <row r="26" spans="1:15" s="121" customFormat="1" ht="68.25" customHeight="1" x14ac:dyDescent="0.2">
      <c r="A26" s="120"/>
      <c r="B26" s="155"/>
      <c r="C26" s="353" t="s">
        <v>75</v>
      </c>
      <c r="D26" s="354"/>
      <c r="E26" s="354"/>
      <c r="F26" s="354"/>
      <c r="G26" s="354"/>
      <c r="H26" s="354"/>
      <c r="I26" s="354"/>
      <c r="J26" s="354"/>
      <c r="K26" s="120"/>
    </row>
    <row r="27" spans="1:15" s="121" customFormat="1" ht="15" customHeight="1" x14ac:dyDescent="0.2">
      <c r="A27" s="120"/>
      <c r="B27" s="155"/>
      <c r="C27" s="355" t="s">
        <v>79</v>
      </c>
      <c r="D27" s="356"/>
      <c r="E27" s="356"/>
      <c r="F27" s="356"/>
      <c r="G27" s="356"/>
      <c r="H27" s="356"/>
      <c r="I27" s="356"/>
      <c r="J27" s="356"/>
      <c r="K27" s="120"/>
    </row>
    <row r="28" spans="1:15" s="121" customFormat="1" ht="14.1" customHeight="1" x14ac:dyDescent="0.2">
      <c r="A28" s="120"/>
      <c r="B28" s="155"/>
      <c r="C28" s="362" t="s">
        <v>88</v>
      </c>
      <c r="D28" s="362"/>
      <c r="E28" s="362"/>
      <c r="F28" s="362"/>
      <c r="G28" s="362"/>
      <c r="H28" s="362"/>
      <c r="I28" s="362"/>
      <c r="J28" s="362"/>
      <c r="K28" s="120"/>
    </row>
    <row r="29" spans="1:15" s="121" customFormat="1" ht="27" customHeight="1" x14ac:dyDescent="0.2">
      <c r="A29" s="120"/>
      <c r="B29" s="155"/>
      <c r="C29" s="346" t="s">
        <v>83</v>
      </c>
      <c r="D29" s="346"/>
      <c r="E29" s="346"/>
      <c r="F29" s="346"/>
      <c r="G29" s="346"/>
      <c r="H29" s="346"/>
      <c r="I29" s="346"/>
      <c r="J29" s="346"/>
      <c r="K29" s="120"/>
    </row>
    <row r="30" spans="1:15" s="121" customFormat="1" ht="17.25" customHeight="1" x14ac:dyDescent="0.2">
      <c r="A30" s="120"/>
      <c r="B30" s="155"/>
      <c r="C30" s="360" t="s">
        <v>76</v>
      </c>
      <c r="D30" s="361"/>
      <c r="E30" s="361"/>
      <c r="F30" s="361"/>
      <c r="G30" s="361"/>
      <c r="H30" s="361"/>
      <c r="I30" s="361"/>
      <c r="J30" s="361"/>
      <c r="K30" s="120"/>
    </row>
    <row r="31" spans="1:15" ht="93.75" customHeight="1" x14ac:dyDescent="0.2">
      <c r="A31" s="120"/>
      <c r="B31" s="155"/>
      <c r="C31" s="363" t="s">
        <v>89</v>
      </c>
      <c r="D31" s="363"/>
      <c r="E31" s="363"/>
      <c r="F31" s="363"/>
      <c r="G31" s="363"/>
      <c r="H31" s="363"/>
      <c r="I31" s="363"/>
      <c r="J31" s="363"/>
      <c r="K31" s="120"/>
      <c r="L31" s="122"/>
    </row>
    <row r="32" spans="1:15" s="121" customFormat="1" ht="17.25" customHeight="1" x14ac:dyDescent="0.2">
      <c r="A32" s="120"/>
      <c r="B32" s="155"/>
      <c r="C32" s="344" t="s">
        <v>50</v>
      </c>
      <c r="D32" s="345"/>
      <c r="E32" s="345"/>
      <c r="F32" s="345"/>
      <c r="G32" s="345"/>
      <c r="H32" s="345"/>
      <c r="I32" s="345"/>
      <c r="J32" s="345"/>
      <c r="K32" s="120"/>
      <c r="N32" s="163"/>
    </row>
    <row r="33" spans="1:14" s="121" customFormat="1" ht="30.75" customHeight="1" x14ac:dyDescent="0.2">
      <c r="A33" s="120"/>
      <c r="B33" s="155"/>
      <c r="C33" s="349" t="s">
        <v>74</v>
      </c>
      <c r="D33" s="349"/>
      <c r="E33" s="349"/>
      <c r="F33" s="349"/>
      <c r="G33" s="349"/>
      <c r="H33" s="349"/>
      <c r="I33" s="349"/>
      <c r="J33" s="349"/>
      <c r="K33" s="120"/>
      <c r="N33" s="163"/>
    </row>
    <row r="34" spans="1:14" ht="11.1" customHeight="1" x14ac:dyDescent="0.2">
      <c r="A34" s="120"/>
      <c r="B34" s="160" t="s">
        <v>49</v>
      </c>
      <c r="C34" s="162"/>
      <c r="D34" s="161"/>
      <c r="E34" s="201"/>
      <c r="F34" s="159"/>
      <c r="G34" s="158"/>
      <c r="H34" s="157"/>
      <c r="I34" s="156"/>
      <c r="J34" s="202"/>
      <c r="K34" s="120"/>
    </row>
    <row r="35" spans="1:14" s="144" customFormat="1" ht="0.95" customHeight="1" x14ac:dyDescent="0.2">
      <c r="A35" s="120"/>
      <c r="B35" s="155"/>
      <c r="C35" s="154"/>
      <c r="D35" s="153"/>
      <c r="E35" s="203"/>
      <c r="F35" s="151"/>
      <c r="G35" s="150"/>
      <c r="H35" s="149"/>
      <c r="I35" s="148"/>
      <c r="J35" s="204"/>
      <c r="K35" s="120"/>
      <c r="L35" s="121"/>
    </row>
    <row r="36" spans="1:14" ht="10.5" customHeight="1" x14ac:dyDescent="0.2">
      <c r="A36" s="120"/>
      <c r="B36" s="179">
        <v>2</v>
      </c>
      <c r="C36" s="146"/>
      <c r="D36" s="146"/>
      <c r="E36" s="146"/>
      <c r="F36" s="146"/>
      <c r="G36" s="146"/>
      <c r="H36" s="146"/>
      <c r="I36" s="146"/>
      <c r="J36" s="146"/>
      <c r="K36" s="120"/>
    </row>
    <row r="37" spans="1:14" ht="9.75" customHeight="1" x14ac:dyDescent="0.2">
      <c r="A37" s="120"/>
      <c r="B37" s="180" t="s">
        <v>4</v>
      </c>
      <c r="C37" s="145"/>
      <c r="D37" s="145"/>
      <c r="E37" s="145"/>
      <c r="F37" s="145"/>
      <c r="G37" s="145"/>
      <c r="H37" s="145"/>
      <c r="I37" s="145"/>
      <c r="J37" s="145"/>
      <c r="K37" s="120"/>
    </row>
    <row r="38" spans="1:14" s="121" customFormat="1" ht="8.25" customHeight="1" x14ac:dyDescent="0.2">
      <c r="A38" s="120"/>
      <c r="B38" s="120"/>
      <c r="C38" s="120"/>
      <c r="D38" s="120"/>
      <c r="E38" s="120"/>
      <c r="F38" s="120"/>
      <c r="G38" s="120"/>
      <c r="H38" s="120"/>
      <c r="I38" s="120"/>
      <c r="J38" s="120"/>
      <c r="K38" s="120"/>
    </row>
    <row r="39" spans="1:14" s="121" customFormat="1" ht="18" customHeight="1" x14ac:dyDescent="0.2">
      <c r="A39" s="122"/>
      <c r="B39" s="122"/>
      <c r="C39" s="122"/>
      <c r="D39" s="122"/>
      <c r="E39" s="122"/>
      <c r="F39" s="122"/>
      <c r="G39" s="122"/>
      <c r="H39" s="122"/>
      <c r="I39" s="122"/>
      <c r="J39" s="122"/>
      <c r="K39" s="122"/>
    </row>
    <row r="40" spans="1:14" s="121" customFormat="1" ht="18" customHeight="1" x14ac:dyDescent="0.2">
      <c r="A40" s="122"/>
      <c r="B40" s="122"/>
      <c r="C40" s="122"/>
      <c r="D40" s="122"/>
      <c r="E40" s="122"/>
      <c r="F40" s="122"/>
      <c r="G40" s="122"/>
      <c r="H40" s="122"/>
      <c r="I40" s="122"/>
      <c r="J40" s="122"/>
      <c r="K40" s="122"/>
    </row>
    <row r="41" spans="1:14" s="121" customFormat="1" ht="18" customHeight="1" x14ac:dyDescent="0.2">
      <c r="A41" s="122"/>
      <c r="B41" s="122"/>
      <c r="C41" s="122"/>
      <c r="D41" s="122"/>
      <c r="E41" s="122"/>
      <c r="F41" s="122"/>
      <c r="G41" s="122"/>
      <c r="H41" s="122"/>
      <c r="I41" s="122"/>
      <c r="J41" s="122"/>
      <c r="K41" s="122"/>
    </row>
    <row r="42" spans="1:14" s="121" customFormat="1" ht="18" customHeight="1" x14ac:dyDescent="0.2">
      <c r="A42" s="122"/>
      <c r="B42" s="122"/>
      <c r="C42" s="122"/>
      <c r="D42" s="122"/>
      <c r="E42" s="122"/>
      <c r="F42" s="122"/>
      <c r="G42" s="122"/>
      <c r="H42" s="122"/>
      <c r="I42" s="122"/>
      <c r="J42" s="122"/>
      <c r="K42" s="122"/>
    </row>
    <row r="43" spans="1:14" s="121" customFormat="1" ht="18" customHeight="1" x14ac:dyDescent="0.2">
      <c r="A43" s="122"/>
      <c r="B43" s="122"/>
      <c r="C43" s="122"/>
      <c r="D43" s="122"/>
      <c r="E43" s="122"/>
      <c r="F43" s="122"/>
      <c r="G43" s="122"/>
      <c r="H43" s="122"/>
      <c r="I43" s="122"/>
      <c r="J43" s="122"/>
      <c r="K43" s="122"/>
    </row>
    <row r="44" spans="1:14" s="121" customFormat="1" ht="18" customHeight="1" x14ac:dyDescent="0.2">
      <c r="A44" s="122"/>
      <c r="B44" s="122"/>
      <c r="C44" s="122"/>
      <c r="D44" s="122"/>
      <c r="E44" s="122"/>
      <c r="F44" s="122"/>
      <c r="G44" s="122"/>
      <c r="H44" s="122"/>
      <c r="I44" s="122"/>
      <c r="J44" s="122"/>
      <c r="K44" s="122"/>
    </row>
    <row r="45" spans="1:14" s="121" customFormat="1" ht="18" customHeight="1" x14ac:dyDescent="0.2">
      <c r="A45" s="122"/>
      <c r="B45" s="122"/>
      <c r="C45" s="122"/>
      <c r="D45" s="122"/>
      <c r="E45" s="122"/>
      <c r="F45" s="122"/>
      <c r="G45" s="122"/>
      <c r="H45" s="122"/>
      <c r="I45" s="122"/>
      <c r="J45" s="122"/>
      <c r="K45" s="122"/>
    </row>
    <row r="46" spans="1:14" s="121" customFormat="1" ht="18" customHeight="1" x14ac:dyDescent="0.2">
      <c r="A46" s="122"/>
      <c r="B46" s="122"/>
      <c r="C46" s="122"/>
      <c r="D46" s="122"/>
      <c r="E46" s="122"/>
      <c r="F46" s="122"/>
      <c r="G46" s="122"/>
      <c r="H46" s="122"/>
      <c r="I46" s="122"/>
      <c r="J46" s="122"/>
      <c r="K46" s="122"/>
    </row>
    <row r="47" spans="1:14" s="121" customFormat="1" ht="18" customHeight="1" x14ac:dyDescent="0.2">
      <c r="A47" s="122"/>
      <c r="B47" s="122"/>
      <c r="C47" s="122"/>
      <c r="D47" s="122"/>
      <c r="E47" s="122"/>
      <c r="F47" s="122"/>
      <c r="G47" s="122"/>
      <c r="H47" s="122"/>
      <c r="I47" s="122"/>
      <c r="J47" s="122"/>
      <c r="K47" s="122"/>
    </row>
    <row r="48" spans="1:14" s="121" customFormat="1" ht="18" customHeight="1" x14ac:dyDescent="0.2">
      <c r="A48" s="122"/>
      <c r="B48" s="122"/>
      <c r="C48" s="122"/>
      <c r="D48" s="122"/>
      <c r="E48" s="122"/>
      <c r="F48" s="122"/>
      <c r="G48" s="122"/>
      <c r="H48" s="122"/>
      <c r="I48" s="122"/>
      <c r="J48" s="122"/>
      <c r="K48" s="122"/>
    </row>
  </sheetData>
  <mergeCells count="16">
    <mergeCell ref="E13:H13"/>
    <mergeCell ref="C30:J30"/>
    <mergeCell ref="C28:J28"/>
    <mergeCell ref="C31:J31"/>
    <mergeCell ref="C27:J27"/>
    <mergeCell ref="C19:J19"/>
    <mergeCell ref="C32:J32"/>
    <mergeCell ref="C22:J22"/>
    <mergeCell ref="C29:J29"/>
    <mergeCell ref="C17:J17"/>
    <mergeCell ref="C33:J33"/>
    <mergeCell ref="C20:J20"/>
    <mergeCell ref="C23:J23"/>
    <mergeCell ref="C24:J24"/>
    <mergeCell ref="C26:J26"/>
    <mergeCell ref="C25:J25"/>
  </mergeCells>
  <hyperlinks>
    <hyperlink ref="C20" r:id="rId1"/>
  </hyperlinks>
  <printOptions horizontalCentered="1" verticalCentered="1"/>
  <pageMargins left="0.25" right="0.25" top="0.33" bottom="0.33" header="0" footer="0"/>
  <pageSetup orientation="portrait" r:id="rId2"/>
  <headerFooter alignWithMargins="0"/>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zoomScaleNormal="100" zoomScaleSheetLayoutView="100" workbookViewId="0">
      <pane ySplit="4" topLeftCell="A5" activePane="bottomLeft" state="frozen"/>
      <selection pane="bottomLeft"/>
    </sheetView>
  </sheetViews>
  <sheetFormatPr defaultColWidth="12.5703125" defaultRowHeight="15.75" x14ac:dyDescent="0.2"/>
  <cols>
    <col min="1" max="1" width="1.5703125" style="208" customWidth="1"/>
    <col min="2" max="2" width="3.28515625" style="206" customWidth="1"/>
    <col min="3" max="3" width="10" style="207" customWidth="1"/>
    <col min="4" max="4" width="12.7109375" style="206" customWidth="1"/>
    <col min="5" max="5" width="16.140625" style="206" customWidth="1"/>
    <col min="6" max="6" width="13" style="206" customWidth="1"/>
    <col min="7" max="8" width="15.28515625" style="206" customWidth="1"/>
    <col min="9" max="9" width="14.7109375" style="206" customWidth="1"/>
    <col min="10" max="10" width="1.140625" style="208" customWidth="1"/>
    <col min="11" max="11" width="69.28515625" style="208" customWidth="1"/>
    <col min="12" max="16384" width="12.5703125" style="208"/>
  </cols>
  <sheetData>
    <row r="1" spans="2:11" ht="6.75" customHeight="1" x14ac:dyDescent="0.2"/>
    <row r="2" spans="2:11" s="213" customFormat="1" ht="21" customHeight="1" x14ac:dyDescent="0.2">
      <c r="B2" s="209" t="s">
        <v>90</v>
      </c>
      <c r="C2" s="210"/>
      <c r="D2" s="210"/>
      <c r="E2" s="211" t="s">
        <v>91</v>
      </c>
      <c r="F2" s="210"/>
      <c r="G2" s="210"/>
      <c r="H2" s="210"/>
      <c r="I2" s="212" t="s">
        <v>92</v>
      </c>
    </row>
    <row r="3" spans="2:11" s="213" customFormat="1" ht="16.5" customHeight="1" x14ac:dyDescent="0.2">
      <c r="B3" s="214" t="s">
        <v>93</v>
      </c>
      <c r="C3" s="215"/>
      <c r="D3" s="215"/>
      <c r="E3" s="216"/>
      <c r="F3" s="215"/>
      <c r="G3" s="215"/>
      <c r="H3" s="215"/>
      <c r="I3" s="217"/>
    </row>
    <row r="4" spans="2:11" s="220" customFormat="1" ht="42" customHeight="1" x14ac:dyDescent="0.2">
      <c r="B4" s="218"/>
      <c r="C4" s="219" t="s">
        <v>94</v>
      </c>
      <c r="D4" s="219" t="s">
        <v>95</v>
      </c>
      <c r="E4" s="219" t="s">
        <v>96</v>
      </c>
      <c r="F4" s="219" t="s">
        <v>97</v>
      </c>
      <c r="G4" s="219" t="s">
        <v>98</v>
      </c>
      <c r="H4" s="219" t="s">
        <v>99</v>
      </c>
      <c r="I4" s="219" t="s">
        <v>100</v>
      </c>
    </row>
    <row r="5" spans="2:11" s="227" customFormat="1" ht="18" customHeight="1" thickBot="1" x14ac:dyDescent="0.25">
      <c r="B5" s="221">
        <v>1</v>
      </c>
      <c r="C5" s="222" t="s">
        <v>101</v>
      </c>
      <c r="D5" s="223" t="s">
        <v>102</v>
      </c>
      <c r="E5" s="223" t="s">
        <v>103</v>
      </c>
      <c r="F5" s="224"/>
      <c r="G5" s="225"/>
      <c r="H5" s="225"/>
      <c r="I5" s="226">
        <f>SUM(G5:H5)</f>
        <v>0</v>
      </c>
    </row>
    <row r="6" spans="2:11" s="227" customFormat="1" ht="18" customHeight="1" thickBot="1" x14ac:dyDescent="0.25">
      <c r="B6" s="228">
        <v>2</v>
      </c>
      <c r="C6" s="229" t="s">
        <v>101</v>
      </c>
      <c r="D6" s="230" t="s">
        <v>104</v>
      </c>
      <c r="E6" s="230" t="s">
        <v>105</v>
      </c>
      <c r="F6" s="231"/>
      <c r="G6" s="225"/>
      <c r="H6" s="225"/>
      <c r="I6" s="226">
        <f t="shared" ref="I6:I38" si="0">SUM(G6:H6)</f>
        <v>0</v>
      </c>
      <c r="K6" s="232" t="s">
        <v>106</v>
      </c>
    </row>
    <row r="7" spans="2:11" s="227" customFormat="1" ht="18" customHeight="1" thickBot="1" x14ac:dyDescent="0.25">
      <c r="B7" s="228">
        <v>3</v>
      </c>
      <c r="C7" s="229" t="s">
        <v>101</v>
      </c>
      <c r="D7" s="230" t="s">
        <v>107</v>
      </c>
      <c r="E7" s="230" t="s">
        <v>108</v>
      </c>
      <c r="F7" s="231" t="s">
        <v>109</v>
      </c>
      <c r="G7" s="233" t="s">
        <v>110</v>
      </c>
      <c r="H7" s="233" t="s">
        <v>110</v>
      </c>
      <c r="I7" s="226"/>
      <c r="K7" s="234" t="s">
        <v>111</v>
      </c>
    </row>
    <row r="8" spans="2:11" s="227" customFormat="1" ht="18" customHeight="1" x14ac:dyDescent="0.2">
      <c r="B8" s="228">
        <v>4</v>
      </c>
      <c r="C8" s="229" t="s">
        <v>101</v>
      </c>
      <c r="D8" s="230" t="s">
        <v>107</v>
      </c>
      <c r="E8" s="230" t="s">
        <v>108</v>
      </c>
      <c r="F8" s="231" t="s">
        <v>112</v>
      </c>
      <c r="G8" s="225"/>
      <c r="H8" s="225"/>
      <c r="I8" s="226">
        <f t="shared" si="0"/>
        <v>0</v>
      </c>
      <c r="K8" s="235"/>
    </row>
    <row r="9" spans="2:11" s="227" customFormat="1" ht="18" customHeight="1" thickBot="1" x14ac:dyDescent="0.25">
      <c r="B9" s="228">
        <v>5</v>
      </c>
      <c r="C9" s="229" t="s">
        <v>101</v>
      </c>
      <c r="D9" s="230" t="s">
        <v>113</v>
      </c>
      <c r="E9" s="230" t="s">
        <v>114</v>
      </c>
      <c r="F9" s="231"/>
      <c r="G9" s="225"/>
      <c r="H9" s="225"/>
      <c r="I9" s="226">
        <f t="shared" si="0"/>
        <v>0</v>
      </c>
      <c r="K9" s="236"/>
    </row>
    <row r="10" spans="2:11" s="227" customFormat="1" ht="18" customHeight="1" thickBot="1" x14ac:dyDescent="0.25">
      <c r="B10" s="228">
        <v>6</v>
      </c>
      <c r="C10" s="229" t="s">
        <v>101</v>
      </c>
      <c r="D10" s="230" t="s">
        <v>115</v>
      </c>
      <c r="E10" s="230" t="s">
        <v>116</v>
      </c>
      <c r="F10" s="231"/>
      <c r="G10" s="225"/>
      <c r="H10" s="225"/>
      <c r="I10" s="226">
        <f t="shared" si="0"/>
        <v>0</v>
      </c>
      <c r="K10" s="237" t="s">
        <v>117</v>
      </c>
    </row>
    <row r="11" spans="2:11" s="227" customFormat="1" ht="18" customHeight="1" thickBot="1" x14ac:dyDescent="0.25">
      <c r="B11" s="228">
        <v>7</v>
      </c>
      <c r="C11" s="229" t="s">
        <v>101</v>
      </c>
      <c r="D11" s="230" t="s">
        <v>115</v>
      </c>
      <c r="E11" s="230" t="s">
        <v>118</v>
      </c>
      <c r="F11" s="231"/>
      <c r="G11" s="225"/>
      <c r="H11" s="225"/>
      <c r="I11" s="226">
        <f t="shared" si="0"/>
        <v>0</v>
      </c>
      <c r="K11" s="238" t="s">
        <v>119</v>
      </c>
    </row>
    <row r="12" spans="2:11" s="227" customFormat="1" ht="18" customHeight="1" thickBot="1" x14ac:dyDescent="0.25">
      <c r="B12" s="228">
        <v>8</v>
      </c>
      <c r="C12" s="229" t="s">
        <v>101</v>
      </c>
      <c r="D12" s="230" t="s">
        <v>120</v>
      </c>
      <c r="E12" s="230" t="s">
        <v>121</v>
      </c>
      <c r="F12" s="231"/>
      <c r="G12" s="225"/>
      <c r="H12" s="225"/>
      <c r="I12" s="226">
        <f t="shared" si="0"/>
        <v>0</v>
      </c>
      <c r="K12" s="239" t="s">
        <v>122</v>
      </c>
    </row>
    <row r="13" spans="2:11" s="227" customFormat="1" ht="18" customHeight="1" x14ac:dyDescent="0.2">
      <c r="B13" s="228">
        <v>9</v>
      </c>
      <c r="C13" s="229" t="s">
        <v>101</v>
      </c>
      <c r="D13" s="230" t="s">
        <v>120</v>
      </c>
      <c r="E13" s="230" t="s">
        <v>123</v>
      </c>
      <c r="F13" s="231"/>
      <c r="G13" s="225"/>
      <c r="H13" s="225"/>
      <c r="I13" s="226">
        <f t="shared" si="0"/>
        <v>0</v>
      </c>
      <c r="K13" s="240"/>
    </row>
    <row r="14" spans="2:11" s="227" customFormat="1" ht="18" customHeight="1" thickBot="1" x14ac:dyDescent="0.25">
      <c r="B14" s="228">
        <v>10</v>
      </c>
      <c r="C14" s="229" t="s">
        <v>101</v>
      </c>
      <c r="D14" s="230" t="s">
        <v>120</v>
      </c>
      <c r="E14" s="230" t="s">
        <v>124</v>
      </c>
      <c r="F14" s="231"/>
      <c r="G14" s="225"/>
      <c r="H14" s="225"/>
      <c r="I14" s="226">
        <f t="shared" si="0"/>
        <v>0</v>
      </c>
      <c r="K14" s="236"/>
    </row>
    <row r="15" spans="2:11" s="227" customFormat="1" ht="18" customHeight="1" thickBot="1" x14ac:dyDescent="0.25">
      <c r="B15" s="228">
        <v>11</v>
      </c>
      <c r="C15" s="229" t="s">
        <v>101</v>
      </c>
      <c r="D15" s="230" t="s">
        <v>120</v>
      </c>
      <c r="E15" s="230" t="s">
        <v>125</v>
      </c>
      <c r="F15" s="231"/>
      <c r="G15" s="225"/>
      <c r="H15" s="225"/>
      <c r="I15" s="226">
        <f t="shared" si="0"/>
        <v>0</v>
      </c>
      <c r="K15" s="237" t="s">
        <v>117</v>
      </c>
    </row>
    <row r="16" spans="2:11" s="227" customFormat="1" ht="18" customHeight="1" thickBot="1" x14ac:dyDescent="0.25">
      <c r="B16" s="228">
        <v>12</v>
      </c>
      <c r="C16" s="229" t="s">
        <v>101</v>
      </c>
      <c r="D16" s="230" t="s">
        <v>126</v>
      </c>
      <c r="E16" s="230" t="s">
        <v>127</v>
      </c>
      <c r="F16" s="231"/>
      <c r="G16" s="225"/>
      <c r="H16" s="225"/>
      <c r="I16" s="226">
        <f t="shared" si="0"/>
        <v>0</v>
      </c>
      <c r="K16" s="238" t="s">
        <v>119</v>
      </c>
    </row>
    <row r="17" spans="2:25" s="227" customFormat="1" ht="18" customHeight="1" thickBot="1" x14ac:dyDescent="0.25">
      <c r="B17" s="228">
        <v>13</v>
      </c>
      <c r="C17" s="229" t="s">
        <v>101</v>
      </c>
      <c r="D17" s="230" t="s">
        <v>126</v>
      </c>
      <c r="E17" s="230" t="s">
        <v>128</v>
      </c>
      <c r="F17" s="231"/>
      <c r="G17" s="225"/>
      <c r="H17" s="225"/>
      <c r="I17" s="226">
        <f t="shared" si="0"/>
        <v>0</v>
      </c>
      <c r="K17" s="239" t="s">
        <v>129</v>
      </c>
    </row>
    <row r="18" spans="2:25" s="227" customFormat="1" ht="18" customHeight="1" x14ac:dyDescent="0.2">
      <c r="B18" s="228">
        <v>14</v>
      </c>
      <c r="C18" s="229" t="s">
        <v>101</v>
      </c>
      <c r="D18" s="230" t="s">
        <v>126</v>
      </c>
      <c r="E18" s="230" t="s">
        <v>130</v>
      </c>
      <c r="F18" s="231"/>
      <c r="G18" s="225"/>
      <c r="H18" s="225"/>
      <c r="I18" s="241">
        <f t="shared" si="0"/>
        <v>0</v>
      </c>
      <c r="K18" s="242"/>
    </row>
    <row r="19" spans="2:25" s="227" customFormat="1" ht="18" customHeight="1" thickBot="1" x14ac:dyDescent="0.25">
      <c r="B19" s="228">
        <v>15</v>
      </c>
      <c r="C19" s="229" t="s">
        <v>101</v>
      </c>
      <c r="D19" s="230" t="s">
        <v>131</v>
      </c>
      <c r="E19" s="230" t="s">
        <v>132</v>
      </c>
      <c r="F19" s="231"/>
      <c r="G19" s="225"/>
      <c r="H19" s="225"/>
      <c r="I19" s="241">
        <f t="shared" si="0"/>
        <v>0</v>
      </c>
      <c r="K19" s="236"/>
    </row>
    <row r="20" spans="2:25" s="227" customFormat="1" ht="18" customHeight="1" thickBot="1" x14ac:dyDescent="0.25">
      <c r="B20" s="228">
        <v>16</v>
      </c>
      <c r="C20" s="229" t="s">
        <v>101</v>
      </c>
      <c r="D20" s="230" t="s">
        <v>131</v>
      </c>
      <c r="E20" s="230" t="s">
        <v>133</v>
      </c>
      <c r="F20" s="231"/>
      <c r="G20" s="225"/>
      <c r="H20" s="225"/>
      <c r="I20" s="241">
        <f t="shared" si="0"/>
        <v>0</v>
      </c>
      <c r="K20" s="237" t="s">
        <v>117</v>
      </c>
    </row>
    <row r="21" spans="2:25" s="227" customFormat="1" ht="18" customHeight="1" thickBot="1" x14ac:dyDescent="0.25">
      <c r="B21" s="228">
        <v>17</v>
      </c>
      <c r="C21" s="229" t="s">
        <v>101</v>
      </c>
      <c r="D21" s="230" t="s">
        <v>134</v>
      </c>
      <c r="E21" s="230" t="s">
        <v>135</v>
      </c>
      <c r="F21" s="231"/>
      <c r="G21" s="225"/>
      <c r="H21" s="225"/>
      <c r="I21" s="241">
        <f t="shared" si="0"/>
        <v>0</v>
      </c>
      <c r="K21" s="238" t="s">
        <v>119</v>
      </c>
    </row>
    <row r="22" spans="2:25" s="227" customFormat="1" ht="18" customHeight="1" thickBot="1" x14ac:dyDescent="0.25">
      <c r="B22" s="228">
        <v>18</v>
      </c>
      <c r="C22" s="229" t="s">
        <v>101</v>
      </c>
      <c r="D22" s="230" t="s">
        <v>134</v>
      </c>
      <c r="E22" s="230" t="s">
        <v>136</v>
      </c>
      <c r="F22" s="243" t="s">
        <v>137</v>
      </c>
      <c r="G22" s="225"/>
      <c r="H22" s="233" t="s">
        <v>138</v>
      </c>
      <c r="I22" s="241">
        <f t="shared" si="0"/>
        <v>0</v>
      </c>
      <c r="K22" s="239" t="s">
        <v>129</v>
      </c>
    </row>
    <row r="23" spans="2:25" s="227" customFormat="1" ht="18" customHeight="1" x14ac:dyDescent="0.2">
      <c r="B23" s="228">
        <v>19</v>
      </c>
      <c r="C23" s="229" t="s">
        <v>101</v>
      </c>
      <c r="D23" s="230" t="s">
        <v>134</v>
      </c>
      <c r="E23" s="230" t="s">
        <v>139</v>
      </c>
      <c r="F23" s="231"/>
      <c r="G23" s="225"/>
      <c r="H23" s="225"/>
      <c r="I23" s="241">
        <f t="shared" si="0"/>
        <v>0</v>
      </c>
      <c r="K23" s="242"/>
    </row>
    <row r="24" spans="2:25" s="227" customFormat="1" ht="18" customHeight="1" thickBot="1" x14ac:dyDescent="0.25">
      <c r="B24" s="228">
        <v>20</v>
      </c>
      <c r="C24" s="229" t="s">
        <v>101</v>
      </c>
      <c r="D24" s="230" t="s">
        <v>134</v>
      </c>
      <c r="E24" s="230" t="s">
        <v>140</v>
      </c>
      <c r="F24" s="243" t="s">
        <v>137</v>
      </c>
      <c r="G24" s="225"/>
      <c r="H24" s="233" t="s">
        <v>138</v>
      </c>
      <c r="I24" s="241">
        <f t="shared" si="0"/>
        <v>0</v>
      </c>
      <c r="K24" s="236"/>
    </row>
    <row r="25" spans="2:25" s="227" customFormat="1" ht="18" customHeight="1" thickBot="1" x14ac:dyDescent="0.25">
      <c r="B25" s="228">
        <v>21</v>
      </c>
      <c r="C25" s="229" t="s">
        <v>101</v>
      </c>
      <c r="D25" s="230" t="s">
        <v>134</v>
      </c>
      <c r="E25" s="230" t="s">
        <v>141</v>
      </c>
      <c r="F25" s="231"/>
      <c r="G25" s="225"/>
      <c r="H25" s="225"/>
      <c r="I25" s="241">
        <f t="shared" si="0"/>
        <v>0</v>
      </c>
      <c r="K25" s="237" t="s">
        <v>117</v>
      </c>
    </row>
    <row r="26" spans="2:25" s="227" customFormat="1" ht="18" customHeight="1" thickBot="1" x14ac:dyDescent="0.25">
      <c r="B26" s="228">
        <v>22</v>
      </c>
      <c r="C26" s="229" t="s">
        <v>101</v>
      </c>
      <c r="D26" s="230" t="s">
        <v>134</v>
      </c>
      <c r="E26" s="230" t="s">
        <v>142</v>
      </c>
      <c r="F26" s="243" t="s">
        <v>137</v>
      </c>
      <c r="G26" s="225"/>
      <c r="H26" s="233" t="s">
        <v>138</v>
      </c>
      <c r="I26" s="241">
        <f t="shared" si="0"/>
        <v>0</v>
      </c>
      <c r="K26" s="238" t="s">
        <v>119</v>
      </c>
    </row>
    <row r="27" spans="2:25" s="227" customFormat="1" ht="18" customHeight="1" thickBot="1" x14ac:dyDescent="0.25">
      <c r="B27" s="228">
        <v>23</v>
      </c>
      <c r="C27" s="229" t="s">
        <v>101</v>
      </c>
      <c r="D27" s="230" t="s">
        <v>143</v>
      </c>
      <c r="E27" s="230" t="s">
        <v>144</v>
      </c>
      <c r="F27" s="231"/>
      <c r="G27" s="225"/>
      <c r="H27" s="225"/>
      <c r="I27" s="241">
        <f t="shared" si="0"/>
        <v>0</v>
      </c>
      <c r="K27" s="239" t="s">
        <v>129</v>
      </c>
    </row>
    <row r="28" spans="2:25" s="227" customFormat="1" ht="18" customHeight="1" thickBot="1" x14ac:dyDescent="0.25">
      <c r="B28" s="228">
        <v>24</v>
      </c>
      <c r="C28" s="229" t="s">
        <v>101</v>
      </c>
      <c r="D28" s="230" t="s">
        <v>145</v>
      </c>
      <c r="E28" s="230" t="s">
        <v>146</v>
      </c>
      <c r="F28" s="231"/>
      <c r="G28" s="225"/>
      <c r="H28" s="225"/>
      <c r="I28" s="241">
        <f t="shared" si="0"/>
        <v>0</v>
      </c>
      <c r="K28" s="242"/>
      <c r="P28" s="244"/>
      <c r="Q28" s="244"/>
      <c r="R28" s="244"/>
      <c r="S28" s="244"/>
      <c r="T28" s="244"/>
      <c r="U28" s="244"/>
      <c r="V28" s="244"/>
      <c r="W28" s="244"/>
      <c r="X28" s="244"/>
      <c r="Y28" s="244"/>
    </row>
    <row r="29" spans="2:25" s="227" customFormat="1" ht="18" customHeight="1" thickBot="1" x14ac:dyDescent="0.25">
      <c r="B29" s="228">
        <v>25</v>
      </c>
      <c r="C29" s="229" t="s">
        <v>101</v>
      </c>
      <c r="D29" s="230" t="s">
        <v>147</v>
      </c>
      <c r="E29" s="230" t="s">
        <v>148</v>
      </c>
      <c r="F29" s="231"/>
      <c r="G29" s="225"/>
      <c r="H29" s="225"/>
      <c r="I29" s="241">
        <f t="shared" si="0"/>
        <v>0</v>
      </c>
      <c r="K29" s="237" t="s">
        <v>117</v>
      </c>
      <c r="L29" s="245"/>
      <c r="M29" s="245"/>
      <c r="N29" s="245"/>
      <c r="O29" s="245"/>
      <c r="P29" s="246"/>
      <c r="Q29" s="244"/>
      <c r="R29" s="244"/>
      <c r="S29" s="244"/>
      <c r="T29" s="244"/>
      <c r="U29" s="244"/>
      <c r="V29" s="244"/>
      <c r="W29" s="244"/>
      <c r="X29" s="244"/>
      <c r="Y29" s="244"/>
    </row>
    <row r="30" spans="2:25" s="227" customFormat="1" ht="18" customHeight="1" thickBot="1" x14ac:dyDescent="0.25">
      <c r="B30" s="228">
        <v>26</v>
      </c>
      <c r="C30" s="247" t="s">
        <v>101</v>
      </c>
      <c r="D30" s="248" t="s">
        <v>149</v>
      </c>
      <c r="E30" s="249" t="s">
        <v>150</v>
      </c>
      <c r="F30" s="231"/>
      <c r="G30" s="225"/>
      <c r="H30" s="225"/>
      <c r="I30" s="241">
        <f t="shared" si="0"/>
        <v>0</v>
      </c>
      <c r="K30" s="238" t="s">
        <v>119</v>
      </c>
    </row>
    <row r="31" spans="2:25" s="227" customFormat="1" ht="18" customHeight="1" thickBot="1" x14ac:dyDescent="0.25">
      <c r="B31" s="228">
        <v>27</v>
      </c>
      <c r="C31" s="229" t="s">
        <v>101</v>
      </c>
      <c r="D31" s="230" t="s">
        <v>151</v>
      </c>
      <c r="E31" s="250" t="s">
        <v>152</v>
      </c>
      <c r="F31" s="231"/>
      <c r="G31" s="225"/>
      <c r="H31" s="225"/>
      <c r="I31" s="241">
        <f t="shared" si="0"/>
        <v>0</v>
      </c>
      <c r="K31" s="239" t="s">
        <v>129</v>
      </c>
    </row>
    <row r="32" spans="2:25" s="227" customFormat="1" ht="18" customHeight="1" thickBot="1" x14ac:dyDescent="0.25">
      <c r="B32" s="228">
        <v>28</v>
      </c>
      <c r="C32" s="229" t="s">
        <v>101</v>
      </c>
      <c r="D32" s="230" t="s">
        <v>151</v>
      </c>
      <c r="E32" s="230" t="s">
        <v>153</v>
      </c>
      <c r="F32" s="231"/>
      <c r="G32" s="225"/>
      <c r="H32" s="225"/>
      <c r="I32" s="241">
        <f t="shared" si="0"/>
        <v>0</v>
      </c>
      <c r="K32" s="242"/>
      <c r="P32" s="244"/>
      <c r="Q32" s="244"/>
      <c r="R32" s="244"/>
      <c r="S32" s="244"/>
      <c r="T32" s="244"/>
      <c r="U32" s="244"/>
      <c r="V32" s="244"/>
      <c r="W32" s="244"/>
      <c r="X32" s="244"/>
      <c r="Y32" s="244"/>
    </row>
    <row r="33" spans="1:25" s="227" customFormat="1" ht="18" customHeight="1" thickBot="1" x14ac:dyDescent="0.25">
      <c r="B33" s="228">
        <v>29</v>
      </c>
      <c r="C33" s="229" t="s">
        <v>101</v>
      </c>
      <c r="D33" s="230" t="s">
        <v>154</v>
      </c>
      <c r="E33" s="230" t="s">
        <v>155</v>
      </c>
      <c r="F33" s="231"/>
      <c r="G33" s="225"/>
      <c r="H33" s="225"/>
      <c r="I33" s="241">
        <f t="shared" si="0"/>
        <v>0</v>
      </c>
      <c r="K33" s="237" t="s">
        <v>117</v>
      </c>
      <c r="L33" s="245"/>
      <c r="M33" s="245"/>
      <c r="N33" s="245"/>
      <c r="O33" s="245"/>
      <c r="P33" s="246"/>
      <c r="Q33" s="244"/>
      <c r="R33" s="244"/>
      <c r="S33" s="244"/>
      <c r="T33" s="244"/>
      <c r="U33" s="244"/>
      <c r="V33" s="244"/>
      <c r="W33" s="244"/>
      <c r="X33" s="244"/>
      <c r="Y33" s="244"/>
    </row>
    <row r="34" spans="1:25" s="227" customFormat="1" ht="18" customHeight="1" thickBot="1" x14ac:dyDescent="0.25">
      <c r="B34" s="228">
        <v>30</v>
      </c>
      <c r="C34" s="229" t="s">
        <v>101</v>
      </c>
      <c r="D34" s="230" t="s">
        <v>156</v>
      </c>
      <c r="E34" s="230" t="s">
        <v>157</v>
      </c>
      <c r="F34" s="231" t="s">
        <v>110</v>
      </c>
      <c r="G34" s="233" t="s">
        <v>110</v>
      </c>
      <c r="H34" s="233" t="s">
        <v>110</v>
      </c>
      <c r="I34" s="241"/>
      <c r="K34" s="238" t="s">
        <v>119</v>
      </c>
      <c r="P34" s="244"/>
      <c r="Q34" s="244"/>
      <c r="R34" s="244"/>
      <c r="S34" s="244"/>
      <c r="T34" s="244"/>
      <c r="U34" s="244"/>
      <c r="V34" s="244"/>
      <c r="W34" s="244"/>
      <c r="X34" s="244"/>
      <c r="Y34" s="244"/>
    </row>
    <row r="35" spans="1:25" s="227" customFormat="1" ht="18" customHeight="1" thickBot="1" x14ac:dyDescent="0.25">
      <c r="B35" s="228">
        <v>31</v>
      </c>
      <c r="C35" s="229" t="s">
        <v>101</v>
      </c>
      <c r="D35" s="230" t="s">
        <v>156</v>
      </c>
      <c r="E35" s="230" t="s">
        <v>158</v>
      </c>
      <c r="F35" s="231" t="s">
        <v>110</v>
      </c>
      <c r="G35" s="233" t="s">
        <v>110</v>
      </c>
      <c r="H35" s="233" t="s">
        <v>110</v>
      </c>
      <c r="I35" s="241"/>
      <c r="K35" s="239" t="s">
        <v>129</v>
      </c>
      <c r="L35" s="245"/>
      <c r="M35" s="245"/>
      <c r="N35" s="245"/>
      <c r="O35" s="245"/>
      <c r="P35" s="246"/>
      <c r="Q35" s="244"/>
      <c r="R35" s="244"/>
      <c r="S35" s="244"/>
      <c r="T35" s="244"/>
      <c r="U35" s="244"/>
      <c r="V35" s="244"/>
      <c r="W35" s="244"/>
      <c r="X35" s="244"/>
      <c r="Y35" s="244"/>
    </row>
    <row r="36" spans="1:25" s="227" customFormat="1" ht="18" customHeight="1" thickBot="1" x14ac:dyDescent="0.25">
      <c r="B36" s="228">
        <v>32</v>
      </c>
      <c r="C36" s="229" t="s">
        <v>101</v>
      </c>
      <c r="D36" s="230" t="s">
        <v>159</v>
      </c>
      <c r="E36" s="230" t="s">
        <v>160</v>
      </c>
      <c r="F36" s="231"/>
      <c r="G36" s="225"/>
      <c r="H36" s="225"/>
      <c r="I36" s="241">
        <f t="shared" si="0"/>
        <v>0</v>
      </c>
      <c r="K36" s="242"/>
      <c r="P36" s="244"/>
      <c r="Q36" s="244"/>
      <c r="R36" s="244"/>
      <c r="S36" s="244"/>
      <c r="T36" s="244"/>
      <c r="U36" s="244"/>
      <c r="V36" s="244"/>
      <c r="W36" s="244"/>
      <c r="X36" s="244"/>
      <c r="Y36" s="244"/>
    </row>
    <row r="37" spans="1:25" s="227" customFormat="1" ht="18" customHeight="1" x14ac:dyDescent="0.2">
      <c r="B37" s="228">
        <v>33</v>
      </c>
      <c r="C37" s="229" t="s">
        <v>101</v>
      </c>
      <c r="D37" s="230" t="s">
        <v>159</v>
      </c>
      <c r="E37" s="230" t="s">
        <v>161</v>
      </c>
      <c r="F37" s="243" t="s">
        <v>137</v>
      </c>
      <c r="G37" s="225"/>
      <c r="H37" s="233" t="s">
        <v>138</v>
      </c>
      <c r="I37" s="241">
        <f t="shared" si="0"/>
        <v>0</v>
      </c>
      <c r="K37" s="364" t="s">
        <v>162</v>
      </c>
      <c r="L37" s="245"/>
      <c r="M37" s="245"/>
      <c r="N37" s="245"/>
      <c r="O37" s="245"/>
      <c r="P37" s="246"/>
      <c r="Q37" s="244"/>
      <c r="R37" s="244"/>
      <c r="S37" s="244"/>
      <c r="T37" s="244"/>
      <c r="U37" s="244"/>
      <c r="V37" s="244"/>
      <c r="W37" s="244"/>
      <c r="X37" s="244"/>
      <c r="Y37" s="244"/>
    </row>
    <row r="38" spans="1:25" s="227" customFormat="1" ht="18" customHeight="1" thickBot="1" x14ac:dyDescent="0.25">
      <c r="B38" s="228">
        <v>34</v>
      </c>
      <c r="C38" s="247" t="s">
        <v>101</v>
      </c>
      <c r="D38" s="248" t="s">
        <v>163</v>
      </c>
      <c r="E38" s="251" t="s">
        <v>164</v>
      </c>
      <c r="F38" s="252"/>
      <c r="G38" s="253"/>
      <c r="H38" s="253"/>
      <c r="I38" s="254">
        <f t="shared" si="0"/>
        <v>0</v>
      </c>
      <c r="K38" s="365"/>
      <c r="L38" s="244"/>
      <c r="M38" s="244"/>
      <c r="N38" s="244"/>
      <c r="O38" s="244"/>
      <c r="P38" s="244"/>
      <c r="Q38" s="244"/>
      <c r="R38" s="244"/>
      <c r="S38" s="244"/>
      <c r="T38" s="244"/>
      <c r="U38" s="244"/>
      <c r="V38" s="244"/>
      <c r="W38" s="244"/>
      <c r="X38" s="244"/>
      <c r="Y38" s="244"/>
    </row>
    <row r="39" spans="1:25" s="213" customFormat="1" ht="15" customHeight="1" thickTop="1" x14ac:dyDescent="0.2">
      <c r="A39" s="227"/>
      <c r="B39" s="255"/>
      <c r="C39" s="256"/>
      <c r="D39" s="256"/>
      <c r="E39" s="256"/>
      <c r="F39" s="256"/>
      <c r="G39" s="256"/>
      <c r="H39" s="257" t="s">
        <v>165</v>
      </c>
      <c r="I39" s="258">
        <f>SUM(I5:I38)</f>
        <v>0</v>
      </c>
      <c r="K39" s="259"/>
      <c r="P39" s="260"/>
      <c r="Q39" s="260"/>
      <c r="R39" s="260"/>
      <c r="S39" s="260"/>
      <c r="T39" s="260"/>
      <c r="U39" s="260"/>
      <c r="V39" s="260"/>
      <c r="W39" s="260"/>
      <c r="X39" s="260"/>
      <c r="Y39" s="260"/>
    </row>
    <row r="40" spans="1:25" s="261" customFormat="1" ht="15" customHeight="1" x14ac:dyDescent="0.2">
      <c r="B40" s="262"/>
      <c r="C40" s="263"/>
      <c r="D40" s="263"/>
      <c r="E40" s="264"/>
      <c r="F40" s="264" t="s">
        <v>166</v>
      </c>
      <c r="G40" s="265" t="s">
        <v>167</v>
      </c>
      <c r="H40" s="266"/>
      <c r="I40" s="267"/>
      <c r="K40" s="259"/>
      <c r="P40" s="268"/>
      <c r="Q40" s="268"/>
      <c r="R40" s="268"/>
      <c r="S40" s="268"/>
      <c r="T40" s="268"/>
      <c r="U40" s="268"/>
      <c r="V40" s="268"/>
      <c r="W40" s="268"/>
      <c r="X40" s="268"/>
      <c r="Y40" s="268"/>
    </row>
    <row r="41" spans="1:25" s="261" customFormat="1" ht="15" customHeight="1" x14ac:dyDescent="0.2">
      <c r="B41" s="269" t="s">
        <v>168</v>
      </c>
      <c r="C41" s="270"/>
      <c r="D41" s="270"/>
      <c r="E41" s="270"/>
      <c r="F41" s="270"/>
      <c r="G41" s="271"/>
      <c r="H41" s="270"/>
      <c r="I41" s="272"/>
      <c r="K41" s="259"/>
      <c r="P41" s="268"/>
      <c r="Q41" s="268"/>
      <c r="R41" s="268"/>
      <c r="S41" s="268"/>
      <c r="T41" s="268"/>
      <c r="U41" s="268"/>
      <c r="V41" s="268"/>
      <c r="W41" s="268"/>
      <c r="X41" s="268"/>
      <c r="Y41" s="268"/>
    </row>
    <row r="42" spans="1:25" s="213" customFormat="1" ht="15" customHeight="1" x14ac:dyDescent="0.2">
      <c r="P42" s="260"/>
      <c r="Q42" s="260"/>
      <c r="R42" s="260"/>
      <c r="S42" s="260"/>
      <c r="T42" s="260"/>
      <c r="U42" s="260"/>
      <c r="V42" s="260"/>
      <c r="W42" s="260"/>
      <c r="X42" s="260"/>
      <c r="Y42" s="260"/>
    </row>
    <row r="43" spans="1:25" x14ac:dyDescent="0.2">
      <c r="C43" s="273"/>
      <c r="D43" s="273"/>
      <c r="E43" s="273"/>
      <c r="F43" s="273"/>
      <c r="G43" s="273"/>
      <c r="H43" s="273"/>
      <c r="I43" s="274"/>
    </row>
    <row r="44" spans="1:25" ht="15.75" customHeight="1" x14ac:dyDescent="0.2">
      <c r="C44" s="273"/>
      <c r="D44" s="275"/>
      <c r="E44" s="275"/>
      <c r="F44" s="275"/>
      <c r="G44" s="275"/>
      <c r="H44" s="275"/>
      <c r="I44" s="276"/>
    </row>
    <row r="45" spans="1:25" x14ac:dyDescent="0.2">
      <c r="C45" s="273"/>
      <c r="D45" s="275"/>
      <c r="E45" s="275"/>
      <c r="F45" s="275"/>
      <c r="G45" s="275"/>
      <c r="H45" s="275"/>
      <c r="I45" s="276"/>
    </row>
    <row r="46" spans="1:25" x14ac:dyDescent="0.2">
      <c r="C46" s="273"/>
      <c r="D46" s="275"/>
      <c r="E46" s="275"/>
      <c r="F46" s="275"/>
      <c r="G46" s="275"/>
      <c r="H46" s="275"/>
      <c r="I46" s="276"/>
    </row>
    <row r="47" spans="1:25" x14ac:dyDescent="0.2">
      <c r="C47" s="273"/>
      <c r="D47" s="275"/>
      <c r="E47" s="275"/>
      <c r="F47" s="275"/>
      <c r="G47" s="275"/>
      <c r="H47" s="275"/>
      <c r="I47" s="276"/>
    </row>
    <row r="48" spans="1:25" x14ac:dyDescent="0.2">
      <c r="C48" s="273"/>
      <c r="D48" s="275"/>
      <c r="E48" s="275"/>
      <c r="F48" s="275"/>
      <c r="G48" s="275"/>
      <c r="H48" s="275"/>
      <c r="I48" s="276"/>
    </row>
    <row r="49" spans="3:9" x14ac:dyDescent="0.2">
      <c r="C49" s="273"/>
      <c r="D49" s="275"/>
      <c r="E49" s="275"/>
      <c r="F49" s="275"/>
      <c r="G49" s="275"/>
      <c r="H49" s="275"/>
      <c r="I49" s="276"/>
    </row>
    <row r="50" spans="3:9" x14ac:dyDescent="0.2">
      <c r="C50" s="273"/>
      <c r="D50" s="275"/>
      <c r="E50" s="275"/>
      <c r="F50" s="275"/>
      <c r="G50" s="275"/>
      <c r="H50" s="275"/>
      <c r="I50" s="276"/>
    </row>
    <row r="51" spans="3:9" x14ac:dyDescent="0.2">
      <c r="C51" s="273"/>
      <c r="D51" s="275"/>
      <c r="E51" s="275"/>
      <c r="F51" s="275"/>
      <c r="G51" s="275"/>
      <c r="H51" s="275"/>
      <c r="I51" s="276"/>
    </row>
    <row r="52" spans="3:9" x14ac:dyDescent="0.2">
      <c r="C52" s="273"/>
      <c r="D52" s="275"/>
      <c r="E52" s="275"/>
      <c r="F52" s="275"/>
      <c r="G52" s="275"/>
      <c r="H52" s="275"/>
      <c r="I52" s="276"/>
    </row>
    <row r="53" spans="3:9" x14ac:dyDescent="0.2">
      <c r="I53" s="277"/>
    </row>
    <row r="54" spans="3:9" x14ac:dyDescent="0.2">
      <c r="I54" s="277"/>
    </row>
  </sheetData>
  <mergeCells count="1">
    <mergeCell ref="K37:K38"/>
  </mergeCells>
  <printOptions horizontalCentered="1" verticalCentered="1"/>
  <pageMargins left="0.25" right="0.25" top="0.33" bottom="0.33" header="0" footer="0"/>
  <pageSetup fitToHeight="0" orientation="portrait" r:id="rId1"/>
  <headerFooter alignWithMargins="0"/>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zoomScaleNormal="100" zoomScaleSheetLayoutView="100" workbookViewId="0">
      <pane xSplit="1" ySplit="4" topLeftCell="B5" activePane="bottomRight" state="frozen"/>
      <selection pane="topRight"/>
      <selection pane="bottomLeft"/>
      <selection pane="bottomRight"/>
    </sheetView>
  </sheetViews>
  <sheetFormatPr defaultColWidth="12.5703125" defaultRowHeight="15.75" x14ac:dyDescent="0.2"/>
  <cols>
    <col min="1" max="1" width="1.5703125" style="208" customWidth="1"/>
    <col min="2" max="2" width="3.28515625" style="206" customWidth="1"/>
    <col min="3" max="3" width="10" style="207" customWidth="1"/>
    <col min="4" max="4" width="12.7109375" style="206" customWidth="1"/>
    <col min="5" max="5" width="16.140625" style="206" customWidth="1"/>
    <col min="6" max="6" width="13" style="206" customWidth="1"/>
    <col min="7" max="8" width="15.28515625" style="206" customWidth="1"/>
    <col min="9" max="9" width="14.7109375" style="206" customWidth="1"/>
    <col min="10" max="10" width="1.140625" style="208" customWidth="1"/>
    <col min="11" max="11" width="69.28515625" style="208" customWidth="1"/>
    <col min="12" max="16384" width="12.5703125" style="208"/>
  </cols>
  <sheetData>
    <row r="1" spans="2:11" ht="6.75" customHeight="1" x14ac:dyDescent="0.2"/>
    <row r="2" spans="2:11" s="213" customFormat="1" ht="21" customHeight="1" x14ac:dyDescent="0.2">
      <c r="B2" s="209" t="s">
        <v>90</v>
      </c>
      <c r="C2" s="210"/>
      <c r="D2" s="210"/>
      <c r="E2" s="211" t="s">
        <v>91</v>
      </c>
      <c r="F2" s="210"/>
      <c r="G2" s="210"/>
      <c r="H2" s="210"/>
      <c r="I2" s="212" t="s">
        <v>92</v>
      </c>
    </row>
    <row r="3" spans="2:11" s="213" customFormat="1" ht="16.5" customHeight="1" x14ac:dyDescent="0.2">
      <c r="B3" s="214" t="s">
        <v>93</v>
      </c>
      <c r="C3" s="215"/>
      <c r="D3" s="215"/>
      <c r="E3" s="216"/>
      <c r="F3" s="215"/>
      <c r="G3" s="215"/>
      <c r="H3" s="215"/>
      <c r="I3" s="217"/>
    </row>
    <row r="4" spans="2:11" s="220" customFormat="1" ht="42" customHeight="1" x14ac:dyDescent="0.2">
      <c r="B4" s="218"/>
      <c r="C4" s="219" t="s">
        <v>94</v>
      </c>
      <c r="D4" s="219" t="s">
        <v>95</v>
      </c>
      <c r="E4" s="219" t="s">
        <v>96</v>
      </c>
      <c r="F4" s="219" t="s">
        <v>97</v>
      </c>
      <c r="G4" s="219" t="s">
        <v>98</v>
      </c>
      <c r="H4" s="219" t="s">
        <v>99</v>
      </c>
      <c r="I4" s="219" t="s">
        <v>100</v>
      </c>
    </row>
    <row r="5" spans="2:11" s="227" customFormat="1" ht="18" customHeight="1" thickBot="1" x14ac:dyDescent="0.25">
      <c r="B5" s="221">
        <v>35</v>
      </c>
      <c r="C5" s="222" t="s">
        <v>101</v>
      </c>
      <c r="D5" s="223" t="s">
        <v>169</v>
      </c>
      <c r="E5" s="223" t="s">
        <v>170</v>
      </c>
      <c r="F5" s="224"/>
      <c r="G5" s="225"/>
      <c r="H5" s="225"/>
      <c r="I5" s="226">
        <f>SUM(G5:H5)</f>
        <v>0</v>
      </c>
    </row>
    <row r="6" spans="2:11" s="227" customFormat="1" ht="18" customHeight="1" thickBot="1" x14ac:dyDescent="0.25">
      <c r="B6" s="228">
        <v>36</v>
      </c>
      <c r="C6" s="229" t="s">
        <v>101</v>
      </c>
      <c r="D6" s="230" t="s">
        <v>171</v>
      </c>
      <c r="E6" s="230" t="s">
        <v>172</v>
      </c>
      <c r="F6" s="231"/>
      <c r="G6" s="225"/>
      <c r="H6" s="225"/>
      <c r="I6" s="226">
        <f t="shared" ref="I6:I35" si="0">SUM(G6:H6)</f>
        <v>0</v>
      </c>
      <c r="K6" s="232" t="s">
        <v>106</v>
      </c>
    </row>
    <row r="7" spans="2:11" s="227" customFormat="1" ht="18" customHeight="1" thickBot="1" x14ac:dyDescent="0.25">
      <c r="B7" s="228">
        <v>37</v>
      </c>
      <c r="C7" s="229" t="s">
        <v>101</v>
      </c>
      <c r="D7" s="230" t="s">
        <v>173</v>
      </c>
      <c r="E7" s="230" t="s">
        <v>174</v>
      </c>
      <c r="F7" s="231"/>
      <c r="G7" s="225"/>
      <c r="H7" s="225"/>
      <c r="I7" s="226">
        <f t="shared" si="0"/>
        <v>0</v>
      </c>
      <c r="K7" s="234" t="s">
        <v>111</v>
      </c>
    </row>
    <row r="8" spans="2:11" s="227" customFormat="1" ht="18" customHeight="1" x14ac:dyDescent="0.2">
      <c r="B8" s="228">
        <v>38</v>
      </c>
      <c r="C8" s="229" t="s">
        <v>101</v>
      </c>
      <c r="D8" s="230" t="s">
        <v>173</v>
      </c>
      <c r="E8" s="230" t="s">
        <v>175</v>
      </c>
      <c r="F8" s="231"/>
      <c r="G8" s="225"/>
      <c r="H8" s="225"/>
      <c r="I8" s="226">
        <f t="shared" si="0"/>
        <v>0</v>
      </c>
      <c r="K8" s="242"/>
    </row>
    <row r="9" spans="2:11" s="227" customFormat="1" ht="18" customHeight="1" thickBot="1" x14ac:dyDescent="0.25">
      <c r="B9" s="228">
        <v>39</v>
      </c>
      <c r="C9" s="229" t="s">
        <v>101</v>
      </c>
      <c r="D9" s="230" t="s">
        <v>176</v>
      </c>
      <c r="E9" s="230" t="s">
        <v>177</v>
      </c>
      <c r="F9" s="231"/>
      <c r="G9" s="225"/>
      <c r="H9" s="225"/>
      <c r="I9" s="226">
        <f t="shared" si="0"/>
        <v>0</v>
      </c>
      <c r="K9" s="236"/>
    </row>
    <row r="10" spans="2:11" s="227" customFormat="1" ht="18" customHeight="1" thickBot="1" x14ac:dyDescent="0.25">
      <c r="B10" s="228">
        <v>40</v>
      </c>
      <c r="C10" s="229" t="s">
        <v>101</v>
      </c>
      <c r="D10" s="230" t="s">
        <v>176</v>
      </c>
      <c r="E10" s="230" t="s">
        <v>178</v>
      </c>
      <c r="F10" s="243" t="s">
        <v>137</v>
      </c>
      <c r="G10" s="225"/>
      <c r="H10" s="233" t="s">
        <v>138</v>
      </c>
      <c r="I10" s="226">
        <f t="shared" si="0"/>
        <v>0</v>
      </c>
      <c r="K10" s="237" t="s">
        <v>117</v>
      </c>
    </row>
    <row r="11" spans="2:11" s="227" customFormat="1" ht="18" customHeight="1" thickBot="1" x14ac:dyDescent="0.25">
      <c r="B11" s="228">
        <v>41</v>
      </c>
      <c r="C11" s="229" t="s">
        <v>101</v>
      </c>
      <c r="D11" s="230" t="s">
        <v>176</v>
      </c>
      <c r="E11" s="230" t="s">
        <v>179</v>
      </c>
      <c r="F11" s="231"/>
      <c r="G11" s="225"/>
      <c r="H11" s="225"/>
      <c r="I11" s="226">
        <f t="shared" si="0"/>
        <v>0</v>
      </c>
      <c r="K11" s="238" t="s">
        <v>119</v>
      </c>
    </row>
    <row r="12" spans="2:11" s="227" customFormat="1" ht="18" customHeight="1" thickBot="1" x14ac:dyDescent="0.25">
      <c r="B12" s="228">
        <v>42</v>
      </c>
      <c r="C12" s="229" t="s">
        <v>101</v>
      </c>
      <c r="D12" s="230" t="s">
        <v>176</v>
      </c>
      <c r="E12" s="230" t="s">
        <v>180</v>
      </c>
      <c r="F12" s="243" t="s">
        <v>137</v>
      </c>
      <c r="G12" s="225"/>
      <c r="H12" s="233" t="s">
        <v>138</v>
      </c>
      <c r="I12" s="226">
        <f t="shared" si="0"/>
        <v>0</v>
      </c>
      <c r="K12" s="239" t="s">
        <v>129</v>
      </c>
    </row>
    <row r="13" spans="2:11" s="227" customFormat="1" ht="18" customHeight="1" x14ac:dyDescent="0.2">
      <c r="B13" s="228">
        <v>43</v>
      </c>
      <c r="C13" s="229" t="s">
        <v>101</v>
      </c>
      <c r="D13" s="230" t="s">
        <v>176</v>
      </c>
      <c r="E13" s="230" t="s">
        <v>181</v>
      </c>
      <c r="F13" s="231"/>
      <c r="G13" s="225"/>
      <c r="H13" s="225"/>
      <c r="I13" s="226">
        <f t="shared" si="0"/>
        <v>0</v>
      </c>
      <c r="K13" s="240"/>
    </row>
    <row r="14" spans="2:11" s="227" customFormat="1" ht="18" customHeight="1" thickBot="1" x14ac:dyDescent="0.25">
      <c r="B14" s="228">
        <v>44</v>
      </c>
      <c r="C14" s="229" t="s">
        <v>101</v>
      </c>
      <c r="D14" s="230" t="s">
        <v>176</v>
      </c>
      <c r="E14" s="230" t="s">
        <v>182</v>
      </c>
      <c r="F14" s="243" t="s">
        <v>137</v>
      </c>
      <c r="G14" s="225"/>
      <c r="H14" s="233" t="s">
        <v>138</v>
      </c>
      <c r="I14" s="226">
        <f t="shared" si="0"/>
        <v>0</v>
      </c>
      <c r="K14" s="236"/>
    </row>
    <row r="15" spans="2:11" s="227" customFormat="1" ht="18" customHeight="1" thickBot="1" x14ac:dyDescent="0.25">
      <c r="B15" s="228">
        <v>45</v>
      </c>
      <c r="C15" s="229" t="s">
        <v>101</v>
      </c>
      <c r="D15" s="230" t="s">
        <v>183</v>
      </c>
      <c r="E15" s="230" t="s">
        <v>184</v>
      </c>
      <c r="F15" s="231"/>
      <c r="G15" s="225"/>
      <c r="H15" s="225"/>
      <c r="I15" s="226">
        <f t="shared" si="0"/>
        <v>0</v>
      </c>
      <c r="K15" s="237" t="s">
        <v>117</v>
      </c>
    </row>
    <row r="16" spans="2:11" s="227" customFormat="1" ht="18" customHeight="1" thickBot="1" x14ac:dyDescent="0.25">
      <c r="B16" s="228">
        <v>46</v>
      </c>
      <c r="C16" s="229" t="s">
        <v>101</v>
      </c>
      <c r="D16" s="230" t="s">
        <v>185</v>
      </c>
      <c r="E16" s="230" t="s">
        <v>186</v>
      </c>
      <c r="F16" s="231"/>
      <c r="G16" s="225"/>
      <c r="H16" s="225"/>
      <c r="I16" s="226">
        <f t="shared" si="0"/>
        <v>0</v>
      </c>
      <c r="K16" s="238" t="s">
        <v>119</v>
      </c>
    </row>
    <row r="17" spans="2:25" s="227" customFormat="1" ht="18" customHeight="1" thickBot="1" x14ac:dyDescent="0.25">
      <c r="B17" s="228">
        <v>47</v>
      </c>
      <c r="C17" s="229" t="s">
        <v>101</v>
      </c>
      <c r="D17" s="230" t="s">
        <v>185</v>
      </c>
      <c r="E17" s="230" t="s">
        <v>187</v>
      </c>
      <c r="F17" s="231"/>
      <c r="G17" s="225"/>
      <c r="H17" s="225"/>
      <c r="I17" s="226">
        <f t="shared" si="0"/>
        <v>0</v>
      </c>
      <c r="K17" s="239" t="s">
        <v>129</v>
      </c>
    </row>
    <row r="18" spans="2:25" s="227" customFormat="1" ht="18" customHeight="1" x14ac:dyDescent="0.2">
      <c r="B18" s="228">
        <v>48</v>
      </c>
      <c r="C18" s="229" t="s">
        <v>101</v>
      </c>
      <c r="D18" s="230" t="s">
        <v>188</v>
      </c>
      <c r="E18" s="230" t="s">
        <v>189</v>
      </c>
      <c r="F18" s="231"/>
      <c r="G18" s="225"/>
      <c r="H18" s="225"/>
      <c r="I18" s="226">
        <f t="shared" si="0"/>
        <v>0</v>
      </c>
      <c r="K18" s="242"/>
    </row>
    <row r="19" spans="2:25" s="227" customFormat="1" ht="18" customHeight="1" thickBot="1" x14ac:dyDescent="0.25">
      <c r="B19" s="228">
        <v>49</v>
      </c>
      <c r="C19" s="229" t="s">
        <v>101</v>
      </c>
      <c r="D19" s="230" t="s">
        <v>188</v>
      </c>
      <c r="E19" s="230" t="s">
        <v>190</v>
      </c>
      <c r="F19" s="243" t="s">
        <v>137</v>
      </c>
      <c r="G19" s="225"/>
      <c r="H19" s="233" t="s">
        <v>138</v>
      </c>
      <c r="I19" s="226">
        <f t="shared" si="0"/>
        <v>0</v>
      </c>
      <c r="K19" s="236"/>
    </row>
    <row r="20" spans="2:25" s="227" customFormat="1" ht="18" customHeight="1" thickBot="1" x14ac:dyDescent="0.25">
      <c r="B20" s="228">
        <v>50</v>
      </c>
      <c r="C20" s="229" t="s">
        <v>101</v>
      </c>
      <c r="D20" s="230" t="s">
        <v>191</v>
      </c>
      <c r="E20" s="230" t="s">
        <v>192</v>
      </c>
      <c r="F20" s="231"/>
      <c r="G20" s="225"/>
      <c r="H20" s="225"/>
      <c r="I20" s="226">
        <f t="shared" si="0"/>
        <v>0</v>
      </c>
      <c r="K20" s="237" t="s">
        <v>117</v>
      </c>
    </row>
    <row r="21" spans="2:25" s="227" customFormat="1" ht="18" customHeight="1" thickBot="1" x14ac:dyDescent="0.25">
      <c r="B21" s="228">
        <v>51</v>
      </c>
      <c r="C21" s="229" t="s">
        <v>101</v>
      </c>
      <c r="D21" s="230" t="s">
        <v>191</v>
      </c>
      <c r="E21" s="230" t="s">
        <v>193</v>
      </c>
      <c r="F21" s="243" t="s">
        <v>137</v>
      </c>
      <c r="G21" s="225"/>
      <c r="H21" s="233" t="s">
        <v>138</v>
      </c>
      <c r="I21" s="226">
        <f t="shared" si="0"/>
        <v>0</v>
      </c>
      <c r="K21" s="238" t="s">
        <v>119</v>
      </c>
    </row>
    <row r="22" spans="2:25" s="227" customFormat="1" ht="18" customHeight="1" thickBot="1" x14ac:dyDescent="0.25">
      <c r="B22" s="228">
        <v>52</v>
      </c>
      <c r="C22" s="229" t="s">
        <v>101</v>
      </c>
      <c r="D22" s="230" t="s">
        <v>194</v>
      </c>
      <c r="E22" s="230" t="s">
        <v>195</v>
      </c>
      <c r="F22" s="231"/>
      <c r="G22" s="225"/>
      <c r="H22" s="225"/>
      <c r="I22" s="226">
        <f t="shared" si="0"/>
        <v>0</v>
      </c>
      <c r="K22" s="239" t="s">
        <v>129</v>
      </c>
    </row>
    <row r="23" spans="2:25" s="227" customFormat="1" ht="18" customHeight="1" x14ac:dyDescent="0.2">
      <c r="B23" s="228">
        <v>53</v>
      </c>
      <c r="C23" s="229" t="s">
        <v>101</v>
      </c>
      <c r="D23" s="230" t="s">
        <v>194</v>
      </c>
      <c r="E23" s="230" t="s">
        <v>196</v>
      </c>
      <c r="F23" s="243" t="s">
        <v>137</v>
      </c>
      <c r="G23" s="225"/>
      <c r="H23" s="233" t="s">
        <v>138</v>
      </c>
      <c r="I23" s="226">
        <f t="shared" si="0"/>
        <v>0</v>
      </c>
      <c r="K23" s="242"/>
    </row>
    <row r="24" spans="2:25" s="227" customFormat="1" ht="18" customHeight="1" thickBot="1" x14ac:dyDescent="0.25">
      <c r="B24" s="228">
        <v>54</v>
      </c>
      <c r="C24" s="229" t="s">
        <v>101</v>
      </c>
      <c r="D24" s="230" t="s">
        <v>197</v>
      </c>
      <c r="E24" s="230" t="s">
        <v>198</v>
      </c>
      <c r="F24" s="231"/>
      <c r="G24" s="225"/>
      <c r="H24" s="225"/>
      <c r="I24" s="226">
        <f t="shared" si="0"/>
        <v>0</v>
      </c>
      <c r="K24" s="236"/>
    </row>
    <row r="25" spans="2:25" s="227" customFormat="1" ht="18" customHeight="1" thickBot="1" x14ac:dyDescent="0.25">
      <c r="B25" s="228">
        <v>55</v>
      </c>
      <c r="C25" s="229" t="s">
        <v>101</v>
      </c>
      <c r="D25" s="230" t="s">
        <v>197</v>
      </c>
      <c r="E25" s="230" t="s">
        <v>199</v>
      </c>
      <c r="F25" s="243" t="s">
        <v>137</v>
      </c>
      <c r="G25" s="225"/>
      <c r="H25" s="233" t="s">
        <v>138</v>
      </c>
      <c r="I25" s="226">
        <f t="shared" si="0"/>
        <v>0</v>
      </c>
      <c r="K25" s="237" t="s">
        <v>117</v>
      </c>
    </row>
    <row r="26" spans="2:25" s="227" customFormat="1" ht="18" customHeight="1" thickBot="1" x14ac:dyDescent="0.25">
      <c r="B26" s="228">
        <v>56</v>
      </c>
      <c r="C26" s="229" t="s">
        <v>101</v>
      </c>
      <c r="D26" s="230" t="s">
        <v>200</v>
      </c>
      <c r="E26" s="230" t="s">
        <v>201</v>
      </c>
      <c r="F26" s="231"/>
      <c r="G26" s="225"/>
      <c r="H26" s="225"/>
      <c r="I26" s="226">
        <f t="shared" si="0"/>
        <v>0</v>
      </c>
      <c r="K26" s="238" t="s">
        <v>119</v>
      </c>
    </row>
    <row r="27" spans="2:25" s="227" customFormat="1" ht="18" customHeight="1" thickBot="1" x14ac:dyDescent="0.25">
      <c r="B27" s="228">
        <v>57</v>
      </c>
      <c r="C27" s="229" t="s">
        <v>101</v>
      </c>
      <c r="D27" s="230" t="s">
        <v>200</v>
      </c>
      <c r="E27" s="230" t="s">
        <v>202</v>
      </c>
      <c r="F27" s="243" t="s">
        <v>137</v>
      </c>
      <c r="G27" s="225"/>
      <c r="H27" s="233" t="s">
        <v>138</v>
      </c>
      <c r="I27" s="226">
        <f t="shared" si="0"/>
        <v>0</v>
      </c>
      <c r="K27" s="239" t="s">
        <v>129</v>
      </c>
    </row>
    <row r="28" spans="2:25" s="227" customFormat="1" ht="18" customHeight="1" x14ac:dyDescent="0.2">
      <c r="B28" s="228">
        <v>58</v>
      </c>
      <c r="C28" s="229" t="s">
        <v>101</v>
      </c>
      <c r="D28" s="230" t="s">
        <v>203</v>
      </c>
      <c r="E28" s="230" t="s">
        <v>204</v>
      </c>
      <c r="F28" s="231"/>
      <c r="G28" s="225"/>
      <c r="H28" s="225"/>
      <c r="I28" s="226">
        <f t="shared" si="0"/>
        <v>0</v>
      </c>
      <c r="K28" s="242"/>
      <c r="P28" s="244"/>
      <c r="Q28" s="244"/>
      <c r="R28" s="244"/>
      <c r="S28" s="244"/>
      <c r="T28" s="244"/>
      <c r="U28" s="244"/>
      <c r="V28" s="244"/>
      <c r="W28" s="244"/>
      <c r="X28" s="244"/>
      <c r="Y28" s="244"/>
    </row>
    <row r="29" spans="2:25" s="227" customFormat="1" ht="18" customHeight="1" thickBot="1" x14ac:dyDescent="0.25">
      <c r="B29" s="228">
        <v>59</v>
      </c>
      <c r="C29" s="229" t="s">
        <v>101</v>
      </c>
      <c r="D29" s="230" t="s">
        <v>203</v>
      </c>
      <c r="E29" s="230" t="s">
        <v>205</v>
      </c>
      <c r="F29" s="243" t="s">
        <v>137</v>
      </c>
      <c r="G29" s="225"/>
      <c r="H29" s="233" t="s">
        <v>138</v>
      </c>
      <c r="I29" s="226">
        <f t="shared" si="0"/>
        <v>0</v>
      </c>
      <c r="K29" s="278"/>
      <c r="L29" s="245"/>
      <c r="M29" s="245"/>
      <c r="N29" s="245"/>
      <c r="O29" s="245"/>
      <c r="P29" s="246"/>
      <c r="Q29" s="244"/>
      <c r="R29" s="244"/>
      <c r="S29" s="244"/>
      <c r="T29" s="244"/>
      <c r="U29" s="244"/>
      <c r="V29" s="244"/>
      <c r="W29" s="244"/>
      <c r="X29" s="244"/>
      <c r="Y29" s="244"/>
    </row>
    <row r="30" spans="2:25" s="227" customFormat="1" ht="18" customHeight="1" thickBot="1" x14ac:dyDescent="0.25">
      <c r="B30" s="228">
        <v>60</v>
      </c>
      <c r="C30" s="229" t="s">
        <v>101</v>
      </c>
      <c r="D30" s="230" t="s">
        <v>206</v>
      </c>
      <c r="E30" s="230" t="s">
        <v>207</v>
      </c>
      <c r="F30" s="231"/>
      <c r="G30" s="225"/>
      <c r="H30" s="225"/>
      <c r="I30" s="226">
        <f t="shared" si="0"/>
        <v>0</v>
      </c>
      <c r="K30" s="237" t="s">
        <v>117</v>
      </c>
      <c r="P30" s="244"/>
      <c r="Q30" s="244"/>
      <c r="R30" s="244"/>
      <c r="S30" s="244"/>
      <c r="T30" s="244"/>
      <c r="U30" s="244"/>
      <c r="V30" s="244"/>
      <c r="W30" s="244"/>
      <c r="X30" s="244"/>
      <c r="Y30" s="244"/>
    </row>
    <row r="31" spans="2:25" s="227" customFormat="1" ht="18" customHeight="1" thickBot="1" x14ac:dyDescent="0.25">
      <c r="B31" s="228">
        <v>61</v>
      </c>
      <c r="C31" s="229" t="s">
        <v>101</v>
      </c>
      <c r="D31" s="230" t="s">
        <v>206</v>
      </c>
      <c r="E31" s="230" t="s">
        <v>208</v>
      </c>
      <c r="F31" s="243" t="s">
        <v>137</v>
      </c>
      <c r="G31" s="225"/>
      <c r="H31" s="233" t="s">
        <v>138</v>
      </c>
      <c r="I31" s="226">
        <f t="shared" si="0"/>
        <v>0</v>
      </c>
      <c r="K31" s="238" t="s">
        <v>119</v>
      </c>
      <c r="L31" s="245"/>
      <c r="M31" s="245"/>
      <c r="N31" s="245"/>
      <c r="O31" s="245"/>
      <c r="P31" s="246"/>
      <c r="Q31" s="244"/>
      <c r="R31" s="244"/>
      <c r="S31" s="244"/>
      <c r="T31" s="244"/>
      <c r="U31" s="244"/>
      <c r="V31" s="244"/>
      <c r="W31" s="244"/>
      <c r="X31" s="244"/>
      <c r="Y31" s="244"/>
    </row>
    <row r="32" spans="2:25" s="227" customFormat="1" ht="18" customHeight="1" thickBot="1" x14ac:dyDescent="0.25">
      <c r="B32" s="228">
        <v>62</v>
      </c>
      <c r="C32" s="229" t="s">
        <v>101</v>
      </c>
      <c r="D32" s="230" t="s">
        <v>209</v>
      </c>
      <c r="E32" s="230" t="s">
        <v>210</v>
      </c>
      <c r="F32" s="231"/>
      <c r="G32" s="225"/>
      <c r="H32" s="225"/>
      <c r="I32" s="226">
        <f t="shared" si="0"/>
        <v>0</v>
      </c>
      <c r="K32" s="239" t="s">
        <v>129</v>
      </c>
      <c r="P32" s="244"/>
      <c r="Q32" s="244"/>
      <c r="R32" s="244"/>
      <c r="S32" s="244"/>
      <c r="T32" s="244"/>
      <c r="U32" s="244"/>
      <c r="V32" s="244"/>
      <c r="W32" s="244"/>
      <c r="X32" s="244"/>
      <c r="Y32" s="244"/>
    </row>
    <row r="33" spans="1:25" s="227" customFormat="1" ht="18" customHeight="1" x14ac:dyDescent="0.2">
      <c r="B33" s="228">
        <v>63</v>
      </c>
      <c r="C33" s="229" t="s">
        <v>101</v>
      </c>
      <c r="D33" s="230" t="s">
        <v>209</v>
      </c>
      <c r="E33" s="230" t="s">
        <v>211</v>
      </c>
      <c r="F33" s="243" t="s">
        <v>137</v>
      </c>
      <c r="G33" s="225"/>
      <c r="H33" s="233" t="s">
        <v>138</v>
      </c>
      <c r="I33" s="226">
        <f t="shared" si="0"/>
        <v>0</v>
      </c>
      <c r="K33" s="278"/>
      <c r="L33" s="245"/>
      <c r="M33" s="245"/>
      <c r="N33" s="245"/>
      <c r="O33" s="245"/>
      <c r="P33" s="246"/>
      <c r="Q33" s="244"/>
      <c r="R33" s="244"/>
      <c r="S33" s="244"/>
      <c r="T33" s="244"/>
      <c r="U33" s="244"/>
      <c r="V33" s="244"/>
      <c r="W33" s="244"/>
      <c r="X33" s="244"/>
      <c r="Y33" s="244"/>
    </row>
    <row r="34" spans="1:25" s="227" customFormat="1" ht="18" customHeight="1" thickBot="1" x14ac:dyDescent="0.25">
      <c r="B34" s="228">
        <v>64</v>
      </c>
      <c r="C34" s="229" t="s">
        <v>101</v>
      </c>
      <c r="D34" s="230" t="s">
        <v>212</v>
      </c>
      <c r="E34" s="230" t="s">
        <v>213</v>
      </c>
      <c r="F34" s="231"/>
      <c r="G34" s="225"/>
      <c r="H34" s="225"/>
      <c r="I34" s="226">
        <f t="shared" si="0"/>
        <v>0</v>
      </c>
      <c r="K34" s="242"/>
      <c r="P34" s="244"/>
      <c r="Q34" s="244"/>
      <c r="R34" s="244"/>
      <c r="S34" s="244"/>
      <c r="T34" s="244"/>
      <c r="U34" s="244"/>
      <c r="V34" s="244"/>
      <c r="W34" s="244"/>
      <c r="X34" s="244"/>
      <c r="Y34" s="244"/>
    </row>
    <row r="35" spans="1:25" s="227" customFormat="1" ht="18" customHeight="1" x14ac:dyDescent="0.2">
      <c r="B35" s="228">
        <v>65</v>
      </c>
      <c r="C35" s="229" t="s">
        <v>101</v>
      </c>
      <c r="D35" s="230" t="s">
        <v>212</v>
      </c>
      <c r="E35" s="230" t="s">
        <v>214</v>
      </c>
      <c r="F35" s="243" t="s">
        <v>137</v>
      </c>
      <c r="G35" s="225"/>
      <c r="H35" s="233" t="s">
        <v>138</v>
      </c>
      <c r="I35" s="226">
        <f t="shared" si="0"/>
        <v>0</v>
      </c>
      <c r="K35" s="364" t="s">
        <v>162</v>
      </c>
      <c r="L35" s="245"/>
      <c r="M35" s="245"/>
      <c r="N35" s="245"/>
      <c r="O35" s="245"/>
      <c r="P35" s="246"/>
      <c r="Q35" s="244"/>
      <c r="R35" s="244"/>
      <c r="S35" s="244"/>
      <c r="T35" s="244"/>
      <c r="U35" s="244"/>
      <c r="V35" s="244"/>
      <c r="W35" s="244"/>
      <c r="X35" s="244"/>
      <c r="Y35" s="244"/>
    </row>
    <row r="36" spans="1:25" s="227" customFormat="1" ht="18" customHeight="1" thickBot="1" x14ac:dyDescent="0.25">
      <c r="B36" s="228">
        <v>66</v>
      </c>
      <c r="C36" s="279" t="s">
        <v>101</v>
      </c>
      <c r="D36" s="251" t="s">
        <v>215</v>
      </c>
      <c r="E36" s="251" t="s">
        <v>216</v>
      </c>
      <c r="F36" s="252" t="s">
        <v>110</v>
      </c>
      <c r="G36" s="280" t="s">
        <v>110</v>
      </c>
      <c r="H36" s="280" t="s">
        <v>110</v>
      </c>
      <c r="I36" s="281"/>
      <c r="K36" s="365"/>
      <c r="L36" s="244"/>
      <c r="M36" s="244"/>
      <c r="N36" s="244"/>
      <c r="O36" s="244"/>
      <c r="P36" s="244"/>
      <c r="Q36" s="244"/>
      <c r="R36" s="244"/>
      <c r="S36" s="244"/>
      <c r="T36" s="244"/>
      <c r="U36" s="244"/>
      <c r="V36" s="244"/>
      <c r="W36" s="244"/>
      <c r="X36" s="244"/>
      <c r="Y36" s="244"/>
    </row>
    <row r="37" spans="1:25" s="213" customFormat="1" ht="15" customHeight="1" thickTop="1" x14ac:dyDescent="0.2">
      <c r="A37" s="227"/>
      <c r="B37" s="282"/>
      <c r="C37" s="283"/>
      <c r="D37" s="283"/>
      <c r="E37" s="283"/>
      <c r="F37" s="283"/>
      <c r="G37" s="283"/>
      <c r="H37" s="257" t="s">
        <v>217</v>
      </c>
      <c r="I37" s="258">
        <f>SUM(I5:I36)</f>
        <v>0</v>
      </c>
      <c r="K37" s="259"/>
      <c r="P37" s="260"/>
      <c r="Q37" s="260"/>
      <c r="R37" s="260"/>
      <c r="S37" s="260"/>
      <c r="T37" s="260"/>
      <c r="U37" s="260"/>
      <c r="V37" s="260"/>
      <c r="W37" s="260"/>
      <c r="X37" s="260"/>
      <c r="Y37" s="260"/>
    </row>
    <row r="38" spans="1:25" s="261" customFormat="1" ht="15" customHeight="1" x14ac:dyDescent="0.2">
      <c r="B38" s="262"/>
      <c r="C38" s="263"/>
      <c r="D38" s="263"/>
      <c r="E38" s="264"/>
      <c r="F38" s="264" t="s">
        <v>218</v>
      </c>
      <c r="G38" s="265" t="s">
        <v>167</v>
      </c>
      <c r="H38" s="266"/>
      <c r="I38" s="267"/>
      <c r="K38" s="259"/>
      <c r="P38" s="268"/>
      <c r="Q38" s="268"/>
      <c r="R38" s="268"/>
      <c r="S38" s="268"/>
      <c r="T38" s="268"/>
      <c r="U38" s="268"/>
      <c r="V38" s="268"/>
      <c r="W38" s="268"/>
      <c r="X38" s="268"/>
      <c r="Y38" s="268"/>
    </row>
    <row r="39" spans="1:25" s="261" customFormat="1" ht="15" customHeight="1" x14ac:dyDescent="0.2">
      <c r="B39" s="269" t="s">
        <v>168</v>
      </c>
      <c r="C39" s="270"/>
      <c r="D39" s="270"/>
      <c r="E39" s="270"/>
      <c r="F39" s="270"/>
      <c r="G39" s="271"/>
      <c r="H39" s="270"/>
      <c r="I39" s="272"/>
      <c r="K39" s="259"/>
      <c r="P39" s="268"/>
      <c r="Q39" s="268"/>
      <c r="R39" s="268"/>
      <c r="S39" s="268"/>
      <c r="T39" s="268"/>
      <c r="U39" s="268"/>
      <c r="V39" s="268"/>
      <c r="W39" s="268"/>
      <c r="X39" s="268"/>
      <c r="Y39" s="268"/>
    </row>
    <row r="40" spans="1:25" s="260" customFormat="1" ht="15" customHeight="1" x14ac:dyDescent="0.2">
      <c r="B40" s="284"/>
      <c r="C40" s="215"/>
      <c r="D40" s="215"/>
      <c r="E40" s="216"/>
      <c r="F40" s="215"/>
      <c r="G40" s="215"/>
      <c r="H40" s="215"/>
      <c r="I40" s="216"/>
      <c r="K40" s="285"/>
    </row>
    <row r="41" spans="1:25" x14ac:dyDescent="0.2">
      <c r="C41" s="273"/>
      <c r="D41" s="273"/>
      <c r="E41" s="273"/>
      <c r="F41" s="273"/>
      <c r="G41" s="286"/>
      <c r="H41" s="273"/>
      <c r="I41" s="274"/>
      <c r="K41" s="259"/>
    </row>
    <row r="42" spans="1:25" ht="15.75" customHeight="1" x14ac:dyDescent="0.2">
      <c r="C42" s="273"/>
      <c r="D42" s="275"/>
      <c r="E42" s="275"/>
      <c r="F42" s="275"/>
      <c r="G42" s="275"/>
      <c r="H42" s="275"/>
      <c r="I42" s="276"/>
    </row>
    <row r="43" spans="1:25" x14ac:dyDescent="0.2">
      <c r="C43" s="273"/>
      <c r="D43" s="275"/>
      <c r="E43" s="275"/>
      <c r="F43" s="275"/>
      <c r="G43" s="275"/>
      <c r="H43" s="275"/>
      <c r="I43" s="276"/>
    </row>
    <row r="44" spans="1:25" x14ac:dyDescent="0.2">
      <c r="C44" s="273"/>
      <c r="D44" s="275"/>
      <c r="E44" s="275"/>
      <c r="F44" s="275"/>
      <c r="G44" s="275"/>
      <c r="H44" s="275"/>
      <c r="I44" s="276"/>
    </row>
    <row r="45" spans="1:25" x14ac:dyDescent="0.2">
      <c r="C45" s="273"/>
      <c r="D45" s="275"/>
      <c r="E45" s="275"/>
      <c r="F45" s="275"/>
      <c r="G45" s="275"/>
      <c r="H45" s="275"/>
      <c r="I45" s="276"/>
    </row>
    <row r="46" spans="1:25" x14ac:dyDescent="0.2">
      <c r="C46" s="273"/>
      <c r="D46" s="275"/>
      <c r="E46" s="275"/>
      <c r="F46" s="275"/>
      <c r="G46" s="275"/>
      <c r="H46" s="275"/>
      <c r="I46" s="276"/>
    </row>
    <row r="47" spans="1:25" x14ac:dyDescent="0.2">
      <c r="C47" s="273"/>
      <c r="D47" s="275"/>
      <c r="E47" s="275"/>
      <c r="F47" s="275"/>
      <c r="G47" s="275"/>
      <c r="H47" s="275"/>
      <c r="I47" s="276"/>
    </row>
    <row r="48" spans="1:25" x14ac:dyDescent="0.2">
      <c r="C48" s="273"/>
      <c r="D48" s="275"/>
      <c r="E48" s="275"/>
      <c r="F48" s="275"/>
      <c r="G48" s="275"/>
      <c r="H48" s="275"/>
      <c r="I48" s="276"/>
    </row>
    <row r="49" spans="3:9" x14ac:dyDescent="0.2">
      <c r="C49" s="273"/>
      <c r="D49" s="275"/>
      <c r="E49" s="275"/>
      <c r="F49" s="275"/>
      <c r="G49" s="275"/>
      <c r="H49" s="275"/>
      <c r="I49" s="276"/>
    </row>
    <row r="50" spans="3:9" x14ac:dyDescent="0.2">
      <c r="C50" s="273"/>
      <c r="D50" s="275"/>
      <c r="E50" s="275"/>
      <c r="F50" s="275"/>
      <c r="G50" s="275"/>
      <c r="H50" s="275"/>
      <c r="I50" s="276"/>
    </row>
    <row r="51" spans="3:9" x14ac:dyDescent="0.2">
      <c r="I51" s="277"/>
    </row>
    <row r="52" spans="3:9" x14ac:dyDescent="0.2">
      <c r="I52" s="277"/>
    </row>
  </sheetData>
  <mergeCells count="1">
    <mergeCell ref="K35:K36"/>
  </mergeCells>
  <printOptions horizontalCentered="1" verticalCentered="1"/>
  <pageMargins left="0.25" right="0.25" top="0.33" bottom="0.33" header="0" footer="0"/>
  <pageSetup fitToHeight="0"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3"/>
  <sheetViews>
    <sheetView showGridLines="0" zoomScaleNormal="100" zoomScaleSheetLayoutView="100" workbookViewId="0">
      <pane xSplit="1" ySplit="4" topLeftCell="B5" activePane="bottomRight" state="frozen"/>
      <selection pane="topRight"/>
      <selection pane="bottomLeft"/>
      <selection pane="bottomRight"/>
    </sheetView>
  </sheetViews>
  <sheetFormatPr defaultColWidth="12.5703125" defaultRowHeight="15.75" x14ac:dyDescent="0.2"/>
  <cols>
    <col min="1" max="1" width="1.5703125" style="208" customWidth="1"/>
    <col min="2" max="2" width="3.28515625" style="206" customWidth="1"/>
    <col min="3" max="3" width="10" style="207" customWidth="1"/>
    <col min="4" max="4" width="12.7109375" style="206" customWidth="1"/>
    <col min="5" max="5" width="16.140625" style="206" customWidth="1"/>
    <col min="6" max="6" width="13" style="206" customWidth="1"/>
    <col min="7" max="8" width="15.28515625" style="206" customWidth="1"/>
    <col min="9" max="9" width="14.7109375" style="287" customWidth="1"/>
    <col min="10" max="10" width="1.140625" style="208" customWidth="1"/>
    <col min="11" max="11" width="69.28515625" style="208" customWidth="1"/>
    <col min="12" max="16384" width="12.5703125" style="208"/>
  </cols>
  <sheetData>
    <row r="1" spans="2:11" ht="6.75" customHeight="1" x14ac:dyDescent="0.2"/>
    <row r="2" spans="2:11" s="213" customFormat="1" ht="21" customHeight="1" x14ac:dyDescent="0.2">
      <c r="B2" s="209" t="s">
        <v>90</v>
      </c>
      <c r="C2" s="210"/>
      <c r="D2" s="210"/>
      <c r="E2" s="211" t="s">
        <v>91</v>
      </c>
      <c r="F2" s="210"/>
      <c r="G2" s="210"/>
      <c r="H2" s="210"/>
      <c r="I2" s="212" t="s">
        <v>92</v>
      </c>
    </row>
    <row r="3" spans="2:11" s="213" customFormat="1" ht="16.5" customHeight="1" x14ac:dyDescent="0.2">
      <c r="B3" s="214" t="s">
        <v>93</v>
      </c>
      <c r="C3" s="215"/>
      <c r="D3" s="215"/>
      <c r="E3" s="216"/>
      <c r="F3" s="215"/>
      <c r="G3" s="215"/>
      <c r="H3" s="215"/>
      <c r="I3" s="217"/>
    </row>
    <row r="4" spans="2:11" s="220" customFormat="1" ht="42" customHeight="1" x14ac:dyDescent="0.2">
      <c r="B4" s="218"/>
      <c r="C4" s="219" t="s">
        <v>94</v>
      </c>
      <c r="D4" s="219" t="s">
        <v>95</v>
      </c>
      <c r="E4" s="219" t="s">
        <v>96</v>
      </c>
      <c r="F4" s="219" t="s">
        <v>97</v>
      </c>
      <c r="G4" s="219" t="s">
        <v>98</v>
      </c>
      <c r="H4" s="219" t="s">
        <v>99</v>
      </c>
      <c r="I4" s="219" t="s">
        <v>100</v>
      </c>
    </row>
    <row r="5" spans="2:11" s="227" customFormat="1" ht="18" customHeight="1" thickBot="1" x14ac:dyDescent="0.25">
      <c r="B5" s="288">
        <v>67</v>
      </c>
      <c r="C5" s="229" t="s">
        <v>101</v>
      </c>
      <c r="D5" s="230" t="s">
        <v>219</v>
      </c>
      <c r="E5" s="230" t="s">
        <v>220</v>
      </c>
      <c r="F5" s="231" t="s">
        <v>110</v>
      </c>
      <c r="G5" s="233" t="s">
        <v>110</v>
      </c>
      <c r="H5" s="233" t="s">
        <v>110</v>
      </c>
      <c r="I5" s="226"/>
    </row>
    <row r="6" spans="2:11" s="227" customFormat="1" ht="18" customHeight="1" thickBot="1" x14ac:dyDescent="0.25">
      <c r="B6" s="288">
        <v>68</v>
      </c>
      <c r="C6" s="229" t="s">
        <v>101</v>
      </c>
      <c r="D6" s="230" t="s">
        <v>221</v>
      </c>
      <c r="E6" s="230" t="s">
        <v>222</v>
      </c>
      <c r="F6" s="231" t="s">
        <v>110</v>
      </c>
      <c r="G6" s="233" t="s">
        <v>110</v>
      </c>
      <c r="H6" s="233" t="s">
        <v>110</v>
      </c>
      <c r="I6" s="226"/>
      <c r="K6" s="232" t="s">
        <v>106</v>
      </c>
    </row>
    <row r="7" spans="2:11" s="227" customFormat="1" ht="18" customHeight="1" thickBot="1" x14ac:dyDescent="0.25">
      <c r="B7" s="288">
        <v>69</v>
      </c>
      <c r="C7" s="229" t="s">
        <v>223</v>
      </c>
      <c r="D7" s="230" t="s">
        <v>224</v>
      </c>
      <c r="E7" s="230" t="s">
        <v>225</v>
      </c>
      <c r="F7" s="231"/>
      <c r="G7" s="225"/>
      <c r="H7" s="225"/>
      <c r="I7" s="226">
        <f t="shared" ref="I7:I33" si="0">SUM(G7:H7)</f>
        <v>0</v>
      </c>
      <c r="K7" s="234" t="s">
        <v>111</v>
      </c>
    </row>
    <row r="8" spans="2:11" s="227" customFormat="1" ht="18" customHeight="1" x14ac:dyDescent="0.2">
      <c r="B8" s="288">
        <v>70</v>
      </c>
      <c r="C8" s="229" t="s">
        <v>223</v>
      </c>
      <c r="D8" s="230" t="s">
        <v>226</v>
      </c>
      <c r="E8" s="230" t="s">
        <v>227</v>
      </c>
      <c r="F8" s="231" t="s">
        <v>110</v>
      </c>
      <c r="G8" s="289" t="s">
        <v>228</v>
      </c>
      <c r="H8" s="233" t="s">
        <v>110</v>
      </c>
      <c r="I8" s="226"/>
      <c r="K8" s="235"/>
    </row>
    <row r="9" spans="2:11" s="227" customFormat="1" ht="18" customHeight="1" thickBot="1" x14ac:dyDescent="0.25">
      <c r="B9" s="288">
        <v>71</v>
      </c>
      <c r="C9" s="229" t="s">
        <v>223</v>
      </c>
      <c r="D9" s="230" t="s">
        <v>229</v>
      </c>
      <c r="E9" s="230" t="s">
        <v>230</v>
      </c>
      <c r="F9" s="231" t="s">
        <v>110</v>
      </c>
      <c r="G9" s="290" t="s">
        <v>228</v>
      </c>
      <c r="H9" s="233" t="s">
        <v>110</v>
      </c>
      <c r="I9" s="226"/>
      <c r="K9" s="291"/>
    </row>
    <row r="10" spans="2:11" s="227" customFormat="1" ht="18" customHeight="1" thickBot="1" x14ac:dyDescent="0.25">
      <c r="B10" s="288">
        <v>72</v>
      </c>
      <c r="C10" s="229" t="s">
        <v>223</v>
      </c>
      <c r="D10" s="230" t="s">
        <v>231</v>
      </c>
      <c r="E10" s="230" t="s">
        <v>232</v>
      </c>
      <c r="F10" s="231" t="s">
        <v>233</v>
      </c>
      <c r="G10" s="225"/>
      <c r="H10" s="225"/>
      <c r="I10" s="226">
        <f t="shared" si="0"/>
        <v>0</v>
      </c>
      <c r="K10" s="237" t="s">
        <v>117</v>
      </c>
    </row>
    <row r="11" spans="2:11" s="227" customFormat="1" ht="18" customHeight="1" thickBot="1" x14ac:dyDescent="0.25">
      <c r="B11" s="288">
        <v>73</v>
      </c>
      <c r="C11" s="229" t="s">
        <v>223</v>
      </c>
      <c r="D11" s="230" t="s">
        <v>234</v>
      </c>
      <c r="E11" s="230" t="s">
        <v>235</v>
      </c>
      <c r="F11" s="231" t="s">
        <v>110</v>
      </c>
      <c r="G11" s="292" t="s">
        <v>228</v>
      </c>
      <c r="H11" s="233" t="s">
        <v>110</v>
      </c>
      <c r="I11" s="226"/>
      <c r="K11" s="238" t="s">
        <v>119</v>
      </c>
    </row>
    <row r="12" spans="2:11" s="227" customFormat="1" ht="18" customHeight="1" thickBot="1" x14ac:dyDescent="0.25">
      <c r="B12" s="288">
        <v>74</v>
      </c>
      <c r="C12" s="229" t="s">
        <v>223</v>
      </c>
      <c r="D12" s="230" t="s">
        <v>236</v>
      </c>
      <c r="E12" s="230" t="s">
        <v>237</v>
      </c>
      <c r="F12" s="231"/>
      <c r="G12" s="225"/>
      <c r="H12" s="225"/>
      <c r="I12" s="226">
        <f t="shared" si="0"/>
        <v>0</v>
      </c>
      <c r="K12" s="239" t="s">
        <v>129</v>
      </c>
    </row>
    <row r="13" spans="2:11" s="227" customFormat="1" ht="18" customHeight="1" x14ac:dyDescent="0.2">
      <c r="B13" s="288">
        <v>75</v>
      </c>
      <c r="C13" s="229" t="s">
        <v>223</v>
      </c>
      <c r="D13" s="230" t="s">
        <v>238</v>
      </c>
      <c r="E13" s="230" t="s">
        <v>239</v>
      </c>
      <c r="F13" s="231" t="s">
        <v>110</v>
      </c>
      <c r="G13" s="233" t="s">
        <v>228</v>
      </c>
      <c r="H13" s="233" t="s">
        <v>110</v>
      </c>
      <c r="I13" s="226"/>
      <c r="K13" s="240"/>
    </row>
    <row r="14" spans="2:11" s="227" customFormat="1" ht="18" customHeight="1" thickBot="1" x14ac:dyDescent="0.25">
      <c r="B14" s="288">
        <v>76</v>
      </c>
      <c r="C14" s="293" t="s">
        <v>223</v>
      </c>
      <c r="D14" s="294" t="s">
        <v>240</v>
      </c>
      <c r="E14" s="294" t="s">
        <v>241</v>
      </c>
      <c r="F14" s="231" t="s">
        <v>233</v>
      </c>
      <c r="G14" s="225"/>
      <c r="H14" s="225"/>
      <c r="I14" s="226">
        <f t="shared" si="0"/>
        <v>0</v>
      </c>
      <c r="K14" s="236"/>
    </row>
    <row r="15" spans="2:11" s="227" customFormat="1" ht="18" customHeight="1" thickBot="1" x14ac:dyDescent="0.25">
      <c r="B15" s="288">
        <v>77</v>
      </c>
      <c r="C15" s="293" t="s">
        <v>223</v>
      </c>
      <c r="D15" s="294" t="s">
        <v>242</v>
      </c>
      <c r="E15" s="294" t="s">
        <v>243</v>
      </c>
      <c r="F15" s="231" t="s">
        <v>233</v>
      </c>
      <c r="G15" s="225"/>
      <c r="H15" s="225"/>
      <c r="I15" s="226">
        <f t="shared" si="0"/>
        <v>0</v>
      </c>
      <c r="K15" s="237" t="s">
        <v>117</v>
      </c>
    </row>
    <row r="16" spans="2:11" s="227" customFormat="1" ht="18" customHeight="1" thickBot="1" x14ac:dyDescent="0.25">
      <c r="B16" s="288">
        <v>78</v>
      </c>
      <c r="C16" s="295" t="s">
        <v>223</v>
      </c>
      <c r="D16" s="296" t="s">
        <v>244</v>
      </c>
      <c r="E16" s="296" t="s">
        <v>245</v>
      </c>
      <c r="F16" s="297" t="s">
        <v>110</v>
      </c>
      <c r="G16" s="298" t="s">
        <v>110</v>
      </c>
      <c r="H16" s="299" t="s">
        <v>110</v>
      </c>
      <c r="I16" s="226"/>
      <c r="K16" s="238" t="s">
        <v>119</v>
      </c>
    </row>
    <row r="17" spans="2:11" s="227" customFormat="1" ht="18" customHeight="1" thickBot="1" x14ac:dyDescent="0.25">
      <c r="B17" s="288">
        <v>79</v>
      </c>
      <c r="C17" s="295" t="s">
        <v>223</v>
      </c>
      <c r="D17" s="296" t="s">
        <v>246</v>
      </c>
      <c r="E17" s="296" t="s">
        <v>247</v>
      </c>
      <c r="F17" s="297" t="s">
        <v>110</v>
      </c>
      <c r="G17" s="298" t="s">
        <v>110</v>
      </c>
      <c r="H17" s="233" t="s">
        <v>110</v>
      </c>
      <c r="I17" s="226"/>
      <c r="K17" s="239" t="s">
        <v>129</v>
      </c>
    </row>
    <row r="18" spans="2:11" s="227" customFormat="1" ht="18" customHeight="1" x14ac:dyDescent="0.2">
      <c r="B18" s="288">
        <v>80</v>
      </c>
      <c r="C18" s="293" t="s">
        <v>223</v>
      </c>
      <c r="D18" s="294" t="s">
        <v>248</v>
      </c>
      <c r="E18" s="294" t="s">
        <v>249</v>
      </c>
      <c r="F18" s="300"/>
      <c r="G18" s="225"/>
      <c r="H18" s="225"/>
      <c r="I18" s="226">
        <f t="shared" si="0"/>
        <v>0</v>
      </c>
      <c r="K18" s="242"/>
    </row>
    <row r="19" spans="2:11" s="227" customFormat="1" ht="18" customHeight="1" thickBot="1" x14ac:dyDescent="0.25">
      <c r="B19" s="288">
        <v>81</v>
      </c>
      <c r="C19" s="293" t="s">
        <v>223</v>
      </c>
      <c r="D19" s="294" t="s">
        <v>250</v>
      </c>
      <c r="E19" s="294" t="s">
        <v>251</v>
      </c>
      <c r="F19" s="301" t="s">
        <v>252</v>
      </c>
      <c r="G19" s="225"/>
      <c r="H19" s="225"/>
      <c r="I19" s="226">
        <f t="shared" si="0"/>
        <v>0</v>
      </c>
      <c r="K19" s="242"/>
    </row>
    <row r="20" spans="2:11" s="227" customFormat="1" ht="18" customHeight="1" thickBot="1" x14ac:dyDescent="0.25">
      <c r="B20" s="288">
        <v>82</v>
      </c>
      <c r="C20" s="295" t="s">
        <v>223</v>
      </c>
      <c r="D20" s="296" t="s">
        <v>253</v>
      </c>
      <c r="E20" s="296" t="s">
        <v>254</v>
      </c>
      <c r="F20" s="297"/>
      <c r="G20" s="298" t="s">
        <v>228</v>
      </c>
      <c r="H20" s="233" t="s">
        <v>110</v>
      </c>
      <c r="I20" s="226"/>
      <c r="K20" s="237" t="s">
        <v>117</v>
      </c>
    </row>
    <row r="21" spans="2:11" s="227" customFormat="1" ht="18" customHeight="1" thickBot="1" x14ac:dyDescent="0.25">
      <c r="B21" s="288">
        <v>83</v>
      </c>
      <c r="C21" s="295" t="s">
        <v>223</v>
      </c>
      <c r="D21" s="296" t="s">
        <v>255</v>
      </c>
      <c r="E21" s="296" t="s">
        <v>256</v>
      </c>
      <c r="F21" s="297"/>
      <c r="G21" s="298" t="s">
        <v>228</v>
      </c>
      <c r="H21" s="233" t="s">
        <v>110</v>
      </c>
      <c r="I21" s="226"/>
      <c r="K21" s="238" t="s">
        <v>119</v>
      </c>
    </row>
    <row r="22" spans="2:11" s="227" customFormat="1" ht="18" customHeight="1" thickBot="1" x14ac:dyDescent="0.25">
      <c r="B22" s="288">
        <v>84</v>
      </c>
      <c r="C22" s="302" t="s">
        <v>223</v>
      </c>
      <c r="D22" s="303" t="s">
        <v>257</v>
      </c>
      <c r="E22" s="303" t="s">
        <v>258</v>
      </c>
      <c r="F22" s="300"/>
      <c r="G22" s="304" t="s">
        <v>228</v>
      </c>
      <c r="H22" s="233" t="s">
        <v>110</v>
      </c>
      <c r="I22" s="226"/>
      <c r="K22" s="239" t="s">
        <v>129</v>
      </c>
    </row>
    <row r="23" spans="2:11" s="227" customFormat="1" ht="18" customHeight="1" x14ac:dyDescent="0.2">
      <c r="B23" s="288">
        <v>85</v>
      </c>
      <c r="C23" s="293" t="s">
        <v>223</v>
      </c>
      <c r="D23" s="294" t="s">
        <v>259</v>
      </c>
      <c r="E23" s="294" t="s">
        <v>260</v>
      </c>
      <c r="F23" s="305"/>
      <c r="G23" s="304" t="s">
        <v>228</v>
      </c>
      <c r="H23" s="233" t="s">
        <v>110</v>
      </c>
      <c r="I23" s="226"/>
      <c r="K23" s="242"/>
    </row>
    <row r="24" spans="2:11" s="227" customFormat="1" ht="18" customHeight="1" thickBot="1" x14ac:dyDescent="0.25">
      <c r="B24" s="288">
        <v>86</v>
      </c>
      <c r="C24" s="293" t="s">
        <v>223</v>
      </c>
      <c r="D24" s="294" t="s">
        <v>261</v>
      </c>
      <c r="E24" s="294" t="s">
        <v>262</v>
      </c>
      <c r="F24" s="305"/>
      <c r="G24" s="304" t="s">
        <v>228</v>
      </c>
      <c r="H24" s="233" t="s">
        <v>110</v>
      </c>
      <c r="I24" s="226"/>
      <c r="K24" s="242"/>
    </row>
    <row r="25" spans="2:11" s="227" customFormat="1" ht="18" customHeight="1" thickBot="1" x14ac:dyDescent="0.25">
      <c r="B25" s="288">
        <v>87</v>
      </c>
      <c r="C25" s="293" t="s">
        <v>223</v>
      </c>
      <c r="D25" s="294" t="s">
        <v>263</v>
      </c>
      <c r="E25" s="294" t="s">
        <v>264</v>
      </c>
      <c r="F25" s="305"/>
      <c r="G25" s="304" t="s">
        <v>228</v>
      </c>
      <c r="H25" s="233" t="s">
        <v>110</v>
      </c>
      <c r="I25" s="226"/>
      <c r="K25" s="237" t="s">
        <v>117</v>
      </c>
    </row>
    <row r="26" spans="2:11" s="227" customFormat="1" ht="18" customHeight="1" thickBot="1" x14ac:dyDescent="0.25">
      <c r="B26" s="288">
        <v>88</v>
      </c>
      <c r="C26" s="293" t="s">
        <v>223</v>
      </c>
      <c r="D26" s="294" t="s">
        <v>265</v>
      </c>
      <c r="E26" s="294" t="s">
        <v>266</v>
      </c>
      <c r="F26" s="305"/>
      <c r="G26" s="306" t="s">
        <v>228</v>
      </c>
      <c r="H26" s="233" t="s">
        <v>110</v>
      </c>
      <c r="I26" s="226"/>
      <c r="K26" s="238" t="s">
        <v>119</v>
      </c>
    </row>
    <row r="27" spans="2:11" s="227" customFormat="1" ht="18" customHeight="1" thickBot="1" x14ac:dyDescent="0.25">
      <c r="B27" s="288">
        <v>89</v>
      </c>
      <c r="C27" s="293" t="s">
        <v>223</v>
      </c>
      <c r="D27" s="294" t="s">
        <v>267</v>
      </c>
      <c r="E27" s="294" t="s">
        <v>268</v>
      </c>
      <c r="F27" s="305"/>
      <c r="G27" s="307" t="s">
        <v>228</v>
      </c>
      <c r="H27" s="233" t="s">
        <v>110</v>
      </c>
      <c r="I27" s="226"/>
      <c r="K27" s="239" t="s">
        <v>129</v>
      </c>
    </row>
    <row r="28" spans="2:11" s="227" customFormat="1" ht="18" customHeight="1" x14ac:dyDescent="0.2">
      <c r="B28" s="288">
        <v>90</v>
      </c>
      <c r="C28" s="295" t="s">
        <v>223</v>
      </c>
      <c r="D28" s="296" t="s">
        <v>269</v>
      </c>
      <c r="E28" s="296" t="s">
        <v>270</v>
      </c>
      <c r="F28" s="297"/>
      <c r="G28" s="298" t="s">
        <v>228</v>
      </c>
      <c r="H28" s="233" t="s">
        <v>110</v>
      </c>
      <c r="I28" s="226"/>
      <c r="K28" s="242"/>
    </row>
    <row r="29" spans="2:11" s="227" customFormat="1" ht="18" customHeight="1" thickBot="1" x14ac:dyDescent="0.25">
      <c r="B29" s="288">
        <v>91</v>
      </c>
      <c r="C29" s="295" t="s">
        <v>223</v>
      </c>
      <c r="D29" s="296" t="s">
        <v>271</v>
      </c>
      <c r="E29" s="296" t="s">
        <v>272</v>
      </c>
      <c r="F29" s="297"/>
      <c r="G29" s="298" t="s">
        <v>228</v>
      </c>
      <c r="H29" s="233" t="s">
        <v>110</v>
      </c>
      <c r="I29" s="226"/>
      <c r="K29" s="236"/>
    </row>
    <row r="30" spans="2:11" s="227" customFormat="1" ht="18" customHeight="1" thickBot="1" x14ac:dyDescent="0.25">
      <c r="B30" s="288">
        <v>92</v>
      </c>
      <c r="C30" s="295" t="s">
        <v>273</v>
      </c>
      <c r="D30" s="296">
        <v>164</v>
      </c>
      <c r="E30" s="296" t="s">
        <v>274</v>
      </c>
      <c r="F30" s="231" t="s">
        <v>233</v>
      </c>
      <c r="G30" s="298"/>
      <c r="H30" s="299"/>
      <c r="I30" s="226">
        <f t="shared" si="0"/>
        <v>0</v>
      </c>
      <c r="K30" s="237" t="s">
        <v>117</v>
      </c>
    </row>
    <row r="31" spans="2:11" s="227" customFormat="1" ht="18" customHeight="1" thickBot="1" x14ac:dyDescent="0.25">
      <c r="B31" s="288">
        <v>93</v>
      </c>
      <c r="C31" s="295" t="s">
        <v>273</v>
      </c>
      <c r="D31" s="296">
        <v>165</v>
      </c>
      <c r="E31" s="296" t="s">
        <v>275</v>
      </c>
      <c r="F31" s="231" t="s">
        <v>233</v>
      </c>
      <c r="G31" s="298"/>
      <c r="H31" s="299"/>
      <c r="I31" s="226">
        <f t="shared" si="0"/>
        <v>0</v>
      </c>
      <c r="K31" s="238" t="s">
        <v>119</v>
      </c>
    </row>
    <row r="32" spans="2:11" s="227" customFormat="1" ht="18" customHeight="1" thickBot="1" x14ac:dyDescent="0.25">
      <c r="B32" s="288">
        <v>94</v>
      </c>
      <c r="C32" s="295" t="s">
        <v>273</v>
      </c>
      <c r="D32" s="296">
        <v>166</v>
      </c>
      <c r="E32" s="296" t="s">
        <v>276</v>
      </c>
      <c r="F32" s="231" t="s">
        <v>233</v>
      </c>
      <c r="G32" s="298"/>
      <c r="H32" s="233"/>
      <c r="I32" s="226">
        <f t="shared" si="0"/>
        <v>0</v>
      </c>
      <c r="K32" s="239" t="s">
        <v>129</v>
      </c>
    </row>
    <row r="33" spans="2:25" s="227" customFormat="1" ht="18" customHeight="1" thickBot="1" x14ac:dyDescent="0.25">
      <c r="B33" s="308">
        <v>95</v>
      </c>
      <c r="C33" s="309" t="s">
        <v>273</v>
      </c>
      <c r="D33" s="310">
        <v>167</v>
      </c>
      <c r="E33" s="310" t="s">
        <v>277</v>
      </c>
      <c r="F33" s="311" t="s">
        <v>233</v>
      </c>
      <c r="G33" s="312"/>
      <c r="H33" s="313"/>
      <c r="I33" s="314">
        <f t="shared" si="0"/>
        <v>0</v>
      </c>
      <c r="K33" s="315"/>
    </row>
    <row r="34" spans="2:25" s="227" customFormat="1" ht="18" customHeight="1" thickTop="1" thickBot="1" x14ac:dyDescent="0.25">
      <c r="B34" s="288"/>
      <c r="C34" s="316"/>
      <c r="D34" s="316"/>
      <c r="E34" s="316"/>
      <c r="F34" s="317"/>
      <c r="G34" s="318"/>
      <c r="H34" s="319" t="s">
        <v>278</v>
      </c>
      <c r="I34" s="320">
        <f>SUM(I5:I33)</f>
        <v>0</v>
      </c>
      <c r="K34" s="364" t="s">
        <v>162</v>
      </c>
    </row>
    <row r="35" spans="2:25" s="227" customFormat="1" ht="18" customHeight="1" thickTop="1" thickBot="1" x14ac:dyDescent="0.25">
      <c r="B35" s="288"/>
      <c r="C35" s="316"/>
      <c r="D35" s="316"/>
      <c r="E35" s="316"/>
      <c r="F35" s="317"/>
      <c r="G35" s="318"/>
      <c r="H35" s="321" t="s">
        <v>165</v>
      </c>
      <c r="I35" s="322">
        <f>'PG-3'!I39</f>
        <v>0</v>
      </c>
      <c r="K35" s="365"/>
      <c r="P35" s="244"/>
      <c r="Q35" s="244"/>
      <c r="R35" s="244"/>
      <c r="S35" s="244"/>
      <c r="T35" s="244"/>
      <c r="U35" s="244"/>
      <c r="V35" s="244"/>
      <c r="W35" s="244"/>
      <c r="X35" s="244"/>
      <c r="Y35" s="244"/>
    </row>
    <row r="36" spans="2:25" s="227" customFormat="1" ht="18" customHeight="1" x14ac:dyDescent="0.2">
      <c r="B36" s="288"/>
      <c r="C36" s="316"/>
      <c r="D36" s="316"/>
      <c r="E36" s="316"/>
      <c r="F36" s="317"/>
      <c r="G36" s="318"/>
      <c r="H36" s="323" t="s">
        <v>217</v>
      </c>
      <c r="I36" s="324">
        <f>'PG-4'!I37</f>
        <v>0</v>
      </c>
      <c r="K36" s="261"/>
      <c r="L36" s="245"/>
      <c r="M36" s="245"/>
      <c r="N36" s="245"/>
      <c r="O36" s="245"/>
      <c r="P36" s="246"/>
      <c r="Q36" s="244"/>
      <c r="R36" s="244"/>
      <c r="S36" s="244"/>
      <c r="T36" s="244"/>
      <c r="U36" s="244"/>
      <c r="V36" s="244"/>
      <c r="W36" s="244"/>
      <c r="X36" s="244"/>
      <c r="Y36" s="244"/>
    </row>
    <row r="37" spans="2:25" s="227" customFormat="1" ht="18" customHeight="1" x14ac:dyDescent="0.2">
      <c r="B37" s="288"/>
      <c r="C37" s="316"/>
      <c r="D37" s="316"/>
      <c r="E37" s="316"/>
      <c r="F37" s="317"/>
      <c r="G37" s="318"/>
      <c r="H37" s="323" t="s">
        <v>279</v>
      </c>
      <c r="I37" s="325">
        <f>I34</f>
        <v>0</v>
      </c>
      <c r="K37" s="261"/>
      <c r="L37" s="245"/>
      <c r="M37" s="245"/>
      <c r="N37" s="245"/>
      <c r="O37" s="245"/>
      <c r="P37" s="246"/>
      <c r="Q37" s="244"/>
      <c r="R37" s="244"/>
      <c r="S37" s="244"/>
      <c r="T37" s="244"/>
      <c r="U37" s="244"/>
      <c r="V37" s="244"/>
      <c r="W37" s="244"/>
      <c r="X37" s="244"/>
      <c r="Y37" s="244"/>
    </row>
    <row r="38" spans="2:25" s="227" customFormat="1" ht="18" customHeight="1" x14ac:dyDescent="0.2">
      <c r="B38" s="288"/>
      <c r="C38" s="316"/>
      <c r="D38" s="316"/>
      <c r="E38" s="326"/>
      <c r="F38" s="327"/>
      <c r="G38" s="328"/>
      <c r="H38" s="329" t="s">
        <v>280</v>
      </c>
      <c r="I38" s="325">
        <f>SUM(I35:I37)</f>
        <v>0</v>
      </c>
      <c r="K38" s="261"/>
      <c r="L38" s="244"/>
      <c r="M38" s="244"/>
      <c r="N38" s="244"/>
      <c r="O38" s="244"/>
      <c r="P38" s="244"/>
      <c r="Q38" s="244"/>
      <c r="R38" s="244"/>
      <c r="S38" s="244"/>
      <c r="T38" s="244"/>
      <c r="U38" s="244"/>
      <c r="V38" s="244"/>
      <c r="W38" s="244"/>
      <c r="X38" s="244"/>
      <c r="Y38" s="244"/>
    </row>
    <row r="39" spans="2:25" s="261" customFormat="1" ht="15" customHeight="1" x14ac:dyDescent="0.2">
      <c r="B39" s="214" t="s">
        <v>93</v>
      </c>
      <c r="C39" s="215"/>
      <c r="D39" s="215"/>
      <c r="E39" s="216"/>
      <c r="F39" s="215"/>
      <c r="G39" s="215"/>
      <c r="H39" s="215"/>
      <c r="I39" s="217"/>
      <c r="K39" s="213"/>
      <c r="P39" s="268"/>
      <c r="Q39" s="268"/>
      <c r="R39" s="268"/>
      <c r="S39" s="268"/>
      <c r="T39" s="268"/>
      <c r="U39" s="268"/>
      <c r="V39" s="268"/>
      <c r="W39" s="268"/>
      <c r="X39" s="268"/>
      <c r="Y39" s="268"/>
    </row>
    <row r="40" spans="2:25" s="261" customFormat="1" ht="15" customHeight="1" x14ac:dyDescent="0.2">
      <c r="B40" s="262"/>
      <c r="C40" s="263"/>
      <c r="D40" s="263"/>
      <c r="E40" s="264"/>
      <c r="F40" s="264" t="s">
        <v>281</v>
      </c>
      <c r="G40" s="265" t="s">
        <v>167</v>
      </c>
      <c r="H40" s="266"/>
      <c r="I40" s="267"/>
      <c r="K40" s="208"/>
      <c r="P40" s="268"/>
      <c r="Q40" s="268"/>
      <c r="R40" s="268"/>
      <c r="S40" s="268"/>
      <c r="T40" s="268"/>
      <c r="U40" s="268"/>
      <c r="V40" s="268"/>
      <c r="W40" s="268"/>
      <c r="X40" s="268"/>
      <c r="Y40" s="268"/>
    </row>
    <row r="41" spans="2:25" s="213" customFormat="1" ht="15" customHeight="1" x14ac:dyDescent="0.2">
      <c r="B41" s="269" t="s">
        <v>168</v>
      </c>
      <c r="C41" s="270"/>
      <c r="D41" s="270"/>
      <c r="E41" s="270"/>
      <c r="F41" s="270"/>
      <c r="G41" s="270"/>
      <c r="H41" s="270"/>
      <c r="I41" s="272"/>
      <c r="K41" s="208"/>
      <c r="P41" s="260"/>
      <c r="Q41" s="260"/>
      <c r="R41" s="260"/>
      <c r="S41" s="260"/>
      <c r="T41" s="260"/>
      <c r="U41" s="260"/>
      <c r="V41" s="260"/>
      <c r="W41" s="260"/>
      <c r="X41" s="260"/>
      <c r="Y41" s="260"/>
    </row>
    <row r="42" spans="2:25" x14ac:dyDescent="0.2">
      <c r="C42" s="273"/>
      <c r="D42" s="273"/>
      <c r="E42" s="273"/>
      <c r="F42" s="273"/>
      <c r="G42" s="273"/>
      <c r="H42" s="273"/>
      <c r="I42" s="330"/>
    </row>
    <row r="43" spans="2:25" ht="15.75" customHeight="1" x14ac:dyDescent="0.2">
      <c r="C43" s="273"/>
      <c r="D43" s="275"/>
      <c r="E43" s="275"/>
      <c r="F43" s="275"/>
      <c r="G43" s="275"/>
      <c r="H43" s="275"/>
      <c r="I43" s="331"/>
    </row>
    <row r="44" spans="2:25" x14ac:dyDescent="0.2">
      <c r="C44" s="273"/>
      <c r="D44" s="275"/>
      <c r="E44" s="275"/>
      <c r="F44" s="275"/>
      <c r="G44" s="275"/>
      <c r="H44" s="275"/>
      <c r="I44" s="331"/>
    </row>
    <row r="45" spans="2:25" x14ac:dyDescent="0.2">
      <c r="C45" s="273"/>
      <c r="D45" s="275"/>
      <c r="E45" s="275"/>
      <c r="F45" s="275"/>
      <c r="G45" s="275"/>
      <c r="H45" s="275"/>
      <c r="I45" s="331"/>
    </row>
    <row r="46" spans="2:25" x14ac:dyDescent="0.2">
      <c r="C46" s="273"/>
      <c r="D46" s="275"/>
      <c r="E46" s="275"/>
      <c r="F46" s="275"/>
      <c r="G46" s="275"/>
      <c r="H46" s="275"/>
      <c r="I46" s="331"/>
    </row>
    <row r="47" spans="2:25" x14ac:dyDescent="0.2">
      <c r="C47" s="273"/>
      <c r="D47" s="275"/>
      <c r="E47" s="275"/>
      <c r="F47" s="275"/>
      <c r="G47" s="275"/>
      <c r="H47" s="275"/>
      <c r="I47" s="331"/>
    </row>
    <row r="48" spans="2:25" x14ac:dyDescent="0.2">
      <c r="C48" s="273"/>
      <c r="D48" s="275"/>
      <c r="E48" s="275"/>
      <c r="F48" s="275"/>
      <c r="G48" s="275"/>
      <c r="H48" s="275"/>
      <c r="I48" s="331"/>
    </row>
    <row r="49" spans="3:9" x14ac:dyDescent="0.2">
      <c r="C49" s="273"/>
      <c r="D49" s="275"/>
      <c r="E49" s="275"/>
      <c r="F49" s="275"/>
      <c r="G49" s="275"/>
      <c r="H49" s="275"/>
      <c r="I49" s="331"/>
    </row>
    <row r="50" spans="3:9" x14ac:dyDescent="0.2">
      <c r="C50" s="273"/>
      <c r="D50" s="275"/>
      <c r="E50" s="275"/>
      <c r="F50" s="275"/>
      <c r="G50" s="275"/>
      <c r="H50" s="275"/>
      <c r="I50" s="331"/>
    </row>
    <row r="51" spans="3:9" x14ac:dyDescent="0.2">
      <c r="C51" s="273"/>
      <c r="D51" s="275"/>
      <c r="E51" s="275"/>
      <c r="F51" s="275"/>
      <c r="G51" s="275"/>
      <c r="H51" s="275"/>
      <c r="I51" s="331"/>
    </row>
    <row r="52" spans="3:9" x14ac:dyDescent="0.2">
      <c r="I52" s="332"/>
    </row>
    <row r="53" spans="3:9" x14ac:dyDescent="0.2">
      <c r="I53" s="332"/>
    </row>
  </sheetData>
  <mergeCells count="1">
    <mergeCell ref="K34:K35"/>
  </mergeCells>
  <printOptions horizontalCentered="1" verticalCentered="1"/>
  <pageMargins left="0.25" right="0.25" top="0.33" bottom="0.33" header="0" footer="0"/>
  <pageSetup fitToHeight="0"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showRowColHeaders="0" zoomScaleNormal="100" zoomScalePageLayoutView="150" workbookViewId="0"/>
  </sheetViews>
  <sheetFormatPr defaultColWidth="8.85546875" defaultRowHeight="12.75" x14ac:dyDescent="0.2"/>
  <cols>
    <col min="1" max="1" width="1.7109375" style="122" customWidth="1"/>
    <col min="2" max="2" width="3.42578125" style="122" customWidth="1"/>
    <col min="3" max="3" width="14.28515625" style="122" customWidth="1"/>
    <col min="4" max="4" width="18.42578125" style="122" customWidth="1"/>
    <col min="5" max="5" width="17.42578125" style="122" customWidth="1"/>
    <col min="6" max="6" width="13.28515625" style="122" customWidth="1"/>
    <col min="7" max="7" width="7.7109375" style="122" customWidth="1"/>
    <col min="8" max="8" width="6.85546875" style="122" customWidth="1"/>
    <col min="9" max="10" width="10.42578125" style="122" customWidth="1"/>
    <col min="11" max="11" width="0.85546875" style="122" customWidth="1"/>
    <col min="12" max="12" width="8.85546875" style="121"/>
    <col min="13" max="16384" width="8.85546875" style="122"/>
  </cols>
  <sheetData>
    <row r="1" spans="1:14" ht="7.5" customHeight="1" x14ac:dyDescent="0.2">
      <c r="A1" s="120"/>
      <c r="B1" s="120"/>
      <c r="C1" s="120"/>
      <c r="D1" s="120"/>
      <c r="E1" s="120"/>
      <c r="F1" s="120"/>
      <c r="G1" s="120"/>
      <c r="H1" s="120"/>
      <c r="I1" s="120"/>
      <c r="J1" s="120"/>
      <c r="K1" s="120"/>
    </row>
    <row r="2" spans="1:14" ht="26.25" x14ac:dyDescent="0.2">
      <c r="A2" s="120"/>
      <c r="B2" s="123" t="s">
        <v>24</v>
      </c>
      <c r="C2" s="124"/>
      <c r="D2" s="125"/>
      <c r="E2" s="124"/>
      <c r="F2" s="124"/>
      <c r="G2" s="124"/>
      <c r="H2" s="124"/>
      <c r="I2" s="124"/>
      <c r="J2" s="124"/>
      <c r="K2" s="120"/>
    </row>
    <row r="3" spans="1:14" ht="18" x14ac:dyDescent="0.2">
      <c r="A3" s="120"/>
      <c r="B3" s="126" t="s">
        <v>0</v>
      </c>
      <c r="C3" s="124"/>
      <c r="D3" s="127"/>
      <c r="E3" s="124"/>
      <c r="F3" s="124"/>
      <c r="G3" s="124"/>
      <c r="H3" s="124"/>
      <c r="I3" s="124"/>
      <c r="J3" s="124"/>
      <c r="K3" s="120"/>
    </row>
    <row r="4" spans="1:14" ht="9" customHeight="1" x14ac:dyDescent="0.2">
      <c r="A4" s="120"/>
      <c r="B4" s="128"/>
      <c r="C4" s="124"/>
      <c r="D4" s="127"/>
      <c r="E4" s="124"/>
      <c r="F4" s="124"/>
      <c r="G4" s="124"/>
      <c r="H4" s="124"/>
      <c r="I4" s="124"/>
      <c r="J4" s="124"/>
      <c r="K4" s="120"/>
    </row>
    <row r="5" spans="1:14" ht="15.95" customHeight="1" x14ac:dyDescent="0.2">
      <c r="A5" s="120"/>
      <c r="B5" s="129"/>
      <c r="C5" s="130" t="s">
        <v>1</v>
      </c>
      <c r="D5" s="129"/>
      <c r="E5" s="129"/>
      <c r="F5" s="129"/>
      <c r="G5" s="129"/>
      <c r="H5" s="131"/>
      <c r="I5" s="131"/>
      <c r="J5" s="129"/>
      <c r="K5" s="120"/>
    </row>
    <row r="6" spans="1:14" ht="15.95" customHeight="1" x14ac:dyDescent="0.2">
      <c r="A6" s="120"/>
      <c r="B6" s="129"/>
      <c r="C6" s="132" t="s">
        <v>51</v>
      </c>
      <c r="D6" s="133"/>
      <c r="E6" s="134"/>
      <c r="J6" s="135"/>
      <c r="K6" s="120"/>
    </row>
    <row r="7" spans="1:14" ht="15.95" customHeight="1" x14ac:dyDescent="0.2">
      <c r="A7" s="120"/>
      <c r="C7" s="132" t="s">
        <v>2</v>
      </c>
      <c r="K7" s="120"/>
    </row>
    <row r="8" spans="1:14" ht="15.95" customHeight="1" x14ac:dyDescent="0.2">
      <c r="A8" s="120"/>
      <c r="C8" s="132" t="s">
        <v>3</v>
      </c>
      <c r="K8" s="120"/>
    </row>
    <row r="9" spans="1:14" ht="15.95" customHeight="1" x14ac:dyDescent="0.2">
      <c r="A9" s="120"/>
      <c r="C9" s="132" t="s">
        <v>25</v>
      </c>
      <c r="K9" s="120"/>
    </row>
    <row r="10" spans="1:14" ht="15.95" customHeight="1" x14ac:dyDescent="0.2">
      <c r="A10" s="120"/>
      <c r="C10" s="367" t="s">
        <v>44</v>
      </c>
      <c r="D10" s="367"/>
      <c r="E10" s="367"/>
      <c r="F10" s="367"/>
      <c r="G10" s="367"/>
      <c r="H10" s="367"/>
      <c r="I10" s="367"/>
      <c r="J10" s="367"/>
      <c r="K10" s="120"/>
    </row>
    <row r="11" spans="1:14" ht="9" customHeight="1" x14ac:dyDescent="0.2">
      <c r="A11" s="120"/>
      <c r="K11" s="120"/>
    </row>
    <row r="12" spans="1:14" ht="15.95" customHeight="1" x14ac:dyDescent="0.2">
      <c r="A12" s="120"/>
      <c r="D12" s="137" t="s">
        <v>45</v>
      </c>
      <c r="E12" s="138" t="str">
        <f>'PG-1'!F13</f>
        <v>CP-584</v>
      </c>
      <c r="K12" s="120"/>
    </row>
    <row r="13" spans="1:14" ht="15.95" customHeight="1" x14ac:dyDescent="0.2">
      <c r="A13" s="120"/>
      <c r="D13" s="137" t="s">
        <v>46</v>
      </c>
      <c r="E13" s="357">
        <f>'PG-1'!F14</f>
        <v>43111</v>
      </c>
      <c r="F13" s="358"/>
      <c r="G13" s="359"/>
      <c r="H13" s="359"/>
      <c r="K13" s="120"/>
    </row>
    <row r="14" spans="1:14" ht="15.95" customHeight="1" x14ac:dyDescent="0.2">
      <c r="A14" s="120"/>
      <c r="D14" s="137" t="s">
        <v>47</v>
      </c>
      <c r="E14" s="168">
        <v>0.625</v>
      </c>
      <c r="G14" s="139" t="s">
        <v>17</v>
      </c>
      <c r="H14" s="140">
        <v>6</v>
      </c>
      <c r="I14" s="141" t="s">
        <v>18</v>
      </c>
      <c r="J14" s="142">
        <f>'PG-1'!I11</f>
        <v>11</v>
      </c>
      <c r="K14" s="120"/>
    </row>
    <row r="15" spans="1:14" s="143" customFormat="1" ht="11.25" customHeight="1" x14ac:dyDescent="0.2">
      <c r="A15" s="120"/>
      <c r="B15" s="166"/>
      <c r="C15" s="166"/>
      <c r="D15" s="166"/>
      <c r="E15" s="167"/>
      <c r="F15" s="167"/>
      <c r="G15" s="166"/>
      <c r="H15" s="166"/>
      <c r="I15" s="166"/>
      <c r="J15" s="166"/>
      <c r="K15" s="120"/>
      <c r="L15" s="121"/>
    </row>
    <row r="16" spans="1:14" s="121" customFormat="1" ht="71.25" customHeight="1" x14ac:dyDescent="0.2">
      <c r="A16" s="120"/>
      <c r="B16" s="155"/>
      <c r="C16" s="368" t="s">
        <v>52</v>
      </c>
      <c r="D16" s="368"/>
      <c r="E16" s="368"/>
      <c r="F16" s="368"/>
      <c r="G16" s="368"/>
      <c r="H16" s="368"/>
      <c r="I16" s="368"/>
      <c r="J16" s="368"/>
      <c r="K16" s="120"/>
      <c r="M16" s="122"/>
      <c r="N16" s="122"/>
    </row>
    <row r="17" spans="1:14" s="121" customFormat="1" ht="96" customHeight="1" x14ac:dyDescent="0.2">
      <c r="A17" s="120"/>
      <c r="B17" s="155"/>
      <c r="C17" s="368" t="s">
        <v>53</v>
      </c>
      <c r="D17" s="368"/>
      <c r="E17" s="368"/>
      <c r="F17" s="368"/>
      <c r="G17" s="368"/>
      <c r="H17" s="368"/>
      <c r="I17" s="368"/>
      <c r="J17" s="368"/>
      <c r="K17" s="120"/>
      <c r="M17" s="122"/>
      <c r="N17" s="122"/>
    </row>
    <row r="18" spans="1:14" s="121" customFormat="1" ht="49.5" customHeight="1" x14ac:dyDescent="0.2">
      <c r="A18" s="120"/>
      <c r="B18" s="155"/>
      <c r="C18" s="366" t="s">
        <v>54</v>
      </c>
      <c r="D18" s="366"/>
      <c r="E18" s="366"/>
      <c r="F18" s="366"/>
      <c r="G18" s="366"/>
      <c r="H18" s="366"/>
      <c r="I18" s="366"/>
      <c r="J18" s="366"/>
      <c r="K18" s="120"/>
      <c r="M18" s="122"/>
      <c r="N18" s="122"/>
    </row>
    <row r="19" spans="1:14" s="121" customFormat="1" ht="6.75" customHeight="1" x14ac:dyDescent="0.2">
      <c r="A19" s="120"/>
      <c r="B19" s="155"/>
      <c r="C19" s="366" t="s">
        <v>55</v>
      </c>
      <c r="D19" s="366"/>
      <c r="E19" s="366"/>
      <c r="F19" s="366"/>
      <c r="G19" s="366"/>
      <c r="H19" s="366"/>
      <c r="I19" s="366"/>
      <c r="J19" s="366"/>
      <c r="K19" s="120"/>
    </row>
    <row r="20" spans="1:14" s="121" customFormat="1" ht="45" customHeight="1" x14ac:dyDescent="0.2">
      <c r="A20" s="120"/>
      <c r="B20" s="155"/>
      <c r="C20" s="366" t="s">
        <v>56</v>
      </c>
      <c r="D20" s="366"/>
      <c r="E20" s="366"/>
      <c r="F20" s="366"/>
      <c r="G20" s="366"/>
      <c r="H20" s="366"/>
      <c r="I20" s="366"/>
      <c r="J20" s="366"/>
      <c r="K20" s="120"/>
    </row>
    <row r="21" spans="1:14" s="121" customFormat="1" ht="68.25" customHeight="1" x14ac:dyDescent="0.2">
      <c r="A21" s="120"/>
      <c r="B21" s="155"/>
      <c r="C21" s="366" t="s">
        <v>57</v>
      </c>
      <c r="D21" s="366"/>
      <c r="E21" s="366"/>
      <c r="F21" s="366"/>
      <c r="G21" s="366"/>
      <c r="H21" s="366"/>
      <c r="I21" s="366"/>
      <c r="J21" s="366"/>
      <c r="K21" s="120"/>
    </row>
    <row r="22" spans="1:14" s="121" customFormat="1" ht="33.75" customHeight="1" x14ac:dyDescent="0.2">
      <c r="A22" s="120"/>
      <c r="B22" s="155"/>
      <c r="C22" s="366" t="s">
        <v>58</v>
      </c>
      <c r="D22" s="366"/>
      <c r="E22" s="366"/>
      <c r="F22" s="366"/>
      <c r="G22" s="366"/>
      <c r="H22" s="366"/>
      <c r="I22" s="366"/>
      <c r="J22" s="366"/>
      <c r="K22" s="120"/>
    </row>
    <row r="23" spans="1:14" s="121" customFormat="1" ht="84.75" customHeight="1" x14ac:dyDescent="0.2">
      <c r="A23" s="120"/>
      <c r="B23" s="155"/>
      <c r="C23" s="366" t="s">
        <v>59</v>
      </c>
      <c r="D23" s="366"/>
      <c r="E23" s="366"/>
      <c r="F23" s="366"/>
      <c r="G23" s="366"/>
      <c r="H23" s="366"/>
      <c r="I23" s="366"/>
      <c r="J23" s="366"/>
      <c r="K23" s="120"/>
    </row>
    <row r="24" spans="1:14" ht="23.25" customHeight="1" x14ac:dyDescent="0.2">
      <c r="A24" s="120"/>
      <c r="B24" s="155"/>
      <c r="C24" s="154"/>
      <c r="D24" s="153"/>
      <c r="E24" s="152" t="s">
        <v>49</v>
      </c>
      <c r="F24" s="151"/>
      <c r="G24" s="150"/>
      <c r="H24" s="149"/>
      <c r="I24" s="148"/>
      <c r="J24" s="147"/>
      <c r="K24" s="120"/>
    </row>
    <row r="25" spans="1:14" ht="12.75" customHeight="1" x14ac:dyDescent="0.2">
      <c r="A25" s="120"/>
      <c r="B25" s="143"/>
      <c r="C25" s="144"/>
      <c r="D25" s="144"/>
      <c r="E25" s="144"/>
      <c r="F25" s="170">
        <f>H14</f>
        <v>6</v>
      </c>
      <c r="G25" s="144"/>
      <c r="H25" s="144"/>
      <c r="I25" s="144"/>
      <c r="J25" s="144"/>
      <c r="K25" s="120"/>
    </row>
    <row r="26" spans="1:14" ht="18" customHeight="1" x14ac:dyDescent="0.2">
      <c r="A26" s="120"/>
      <c r="B26" s="145" t="s">
        <v>4</v>
      </c>
      <c r="C26" s="199"/>
      <c r="D26" s="199"/>
      <c r="E26" s="199"/>
      <c r="F26" s="199"/>
      <c r="G26" s="199"/>
      <c r="H26" s="199"/>
      <c r="I26" s="199"/>
      <c r="J26" s="199"/>
      <c r="K26" s="120"/>
    </row>
    <row r="27" spans="1:14" s="121" customFormat="1" ht="8.25" customHeight="1" x14ac:dyDescent="0.2">
      <c r="A27" s="120"/>
      <c r="B27" s="120"/>
      <c r="C27" s="200"/>
      <c r="D27" s="200"/>
      <c r="E27" s="200"/>
      <c r="F27" s="200"/>
      <c r="G27" s="200"/>
      <c r="H27" s="200"/>
      <c r="I27" s="200"/>
      <c r="J27" s="200"/>
      <c r="K27" s="120"/>
    </row>
    <row r="28" spans="1:14" s="121" customFormat="1" ht="18" customHeight="1" x14ac:dyDescent="0.2">
      <c r="A28" s="122"/>
      <c r="B28" s="122"/>
      <c r="C28" s="131"/>
      <c r="D28" s="131"/>
      <c r="E28" s="131"/>
      <c r="F28" s="131"/>
      <c r="G28" s="131"/>
      <c r="H28" s="131"/>
      <c r="I28" s="131"/>
      <c r="J28" s="131"/>
      <c r="K28" s="122"/>
    </row>
    <row r="29" spans="1:14" s="121" customFormat="1" ht="18" customHeight="1" x14ac:dyDescent="0.2">
      <c r="A29" s="122"/>
      <c r="B29" s="122"/>
      <c r="C29" s="131"/>
      <c r="D29" s="131"/>
      <c r="E29" s="131"/>
      <c r="F29" s="131"/>
      <c r="G29" s="131"/>
      <c r="H29" s="131"/>
      <c r="I29" s="131"/>
      <c r="J29" s="131"/>
      <c r="K29" s="122"/>
    </row>
    <row r="30" spans="1:14" s="121" customFormat="1" ht="18" customHeight="1" x14ac:dyDescent="0.2">
      <c r="A30" s="122"/>
      <c r="B30" s="122"/>
      <c r="C30" s="131"/>
      <c r="D30" s="131"/>
      <c r="E30" s="131"/>
      <c r="F30" s="131"/>
      <c r="G30" s="131"/>
      <c r="H30" s="131"/>
      <c r="I30" s="131"/>
      <c r="J30" s="131"/>
      <c r="K30" s="122"/>
    </row>
    <row r="31" spans="1:14" s="121" customFormat="1" ht="18" customHeight="1" x14ac:dyDescent="0.2">
      <c r="A31" s="122"/>
      <c r="B31" s="122"/>
      <c r="C31" s="131"/>
      <c r="D31" s="131"/>
      <c r="E31" s="131"/>
      <c r="F31" s="131"/>
      <c r="G31" s="131"/>
      <c r="H31" s="131"/>
      <c r="I31" s="131"/>
      <c r="J31" s="131"/>
      <c r="K31" s="122"/>
    </row>
    <row r="32" spans="1:14" s="121" customFormat="1" ht="18" customHeight="1" x14ac:dyDescent="0.2">
      <c r="A32" s="122"/>
      <c r="B32" s="122"/>
      <c r="C32" s="131"/>
      <c r="D32" s="131"/>
      <c r="E32" s="131"/>
      <c r="F32" s="131"/>
      <c r="G32" s="131"/>
      <c r="H32" s="131"/>
      <c r="I32" s="131"/>
      <c r="J32" s="131"/>
      <c r="K32" s="122"/>
    </row>
    <row r="33" spans="1:11" s="121" customFormat="1" ht="18" customHeight="1" x14ac:dyDescent="0.2">
      <c r="A33" s="122"/>
      <c r="B33" s="122"/>
      <c r="C33" s="131"/>
      <c r="D33" s="131"/>
      <c r="E33" s="131"/>
      <c r="F33" s="131"/>
      <c r="G33" s="131"/>
      <c r="H33" s="131"/>
      <c r="I33" s="131"/>
      <c r="J33" s="131"/>
      <c r="K33" s="122"/>
    </row>
    <row r="34" spans="1:11" s="121" customFormat="1" ht="18" customHeight="1" x14ac:dyDescent="0.2">
      <c r="A34" s="122"/>
      <c r="B34" s="122"/>
      <c r="C34" s="131"/>
      <c r="D34" s="131"/>
      <c r="E34" s="131"/>
      <c r="F34" s="131"/>
      <c r="G34" s="131"/>
      <c r="H34" s="131"/>
      <c r="I34" s="131"/>
      <c r="J34" s="131"/>
      <c r="K34" s="122"/>
    </row>
    <row r="35" spans="1:11" s="121" customFormat="1" ht="18" customHeight="1" x14ac:dyDescent="0.2">
      <c r="A35" s="122"/>
      <c r="B35" s="122"/>
      <c r="C35" s="131"/>
      <c r="D35" s="131"/>
      <c r="E35" s="131"/>
      <c r="F35" s="131"/>
      <c r="G35" s="131"/>
      <c r="H35" s="131"/>
      <c r="I35" s="131"/>
      <c r="J35" s="131"/>
      <c r="K35" s="122"/>
    </row>
    <row r="36" spans="1:11" s="121" customFormat="1" ht="18" customHeight="1" x14ac:dyDescent="0.2">
      <c r="A36" s="122"/>
      <c r="B36" s="122"/>
      <c r="C36" s="122"/>
      <c r="D36" s="122"/>
      <c r="E36" s="122"/>
      <c r="F36" s="122"/>
      <c r="G36" s="122"/>
      <c r="H36" s="122"/>
      <c r="I36" s="122"/>
      <c r="J36" s="122"/>
      <c r="K36" s="122"/>
    </row>
    <row r="37" spans="1:11" s="121" customFormat="1" ht="18" customHeight="1" x14ac:dyDescent="0.2">
      <c r="A37" s="122"/>
      <c r="B37" s="122"/>
      <c r="C37" s="122"/>
      <c r="D37" s="122"/>
      <c r="E37" s="122"/>
      <c r="F37" s="122"/>
      <c r="G37" s="122"/>
      <c r="H37" s="122"/>
      <c r="I37" s="122"/>
      <c r="J37" s="122"/>
      <c r="K37" s="122"/>
    </row>
  </sheetData>
  <mergeCells count="10">
    <mergeCell ref="C20:J20"/>
    <mergeCell ref="C21:J21"/>
    <mergeCell ref="C22:J22"/>
    <mergeCell ref="C23:J23"/>
    <mergeCell ref="C10:J10"/>
    <mergeCell ref="C16:J16"/>
    <mergeCell ref="C17:J17"/>
    <mergeCell ref="C18:J18"/>
    <mergeCell ref="C19:J19"/>
    <mergeCell ref="E13:H13"/>
  </mergeCells>
  <printOptions horizontalCentered="1" verticalCentered="1"/>
  <pageMargins left="0.25" right="0.25" top="0.33" bottom="0.33" header="0" footer="0"/>
  <pageSetup orientation="portrait" r:id="rId1"/>
  <headerFooter alignWithMargins="0"/>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showRowColHeaders="0" zoomScaleNormal="100" zoomScalePageLayoutView="150" workbookViewId="0"/>
  </sheetViews>
  <sheetFormatPr defaultColWidth="8.85546875" defaultRowHeight="12.75" x14ac:dyDescent="0.2"/>
  <cols>
    <col min="1" max="1" width="1.7109375" style="122" customWidth="1"/>
    <col min="2" max="2" width="3.42578125" style="122" customWidth="1"/>
    <col min="3" max="3" width="14.28515625" style="122" customWidth="1"/>
    <col min="4" max="4" width="18.42578125" style="122" customWidth="1"/>
    <col min="5" max="5" width="17.42578125" style="122" customWidth="1"/>
    <col min="6" max="6" width="13.28515625" style="122" customWidth="1"/>
    <col min="7" max="7" width="7.7109375" style="122" customWidth="1"/>
    <col min="8" max="8" width="6.85546875" style="122" customWidth="1"/>
    <col min="9" max="10" width="10.42578125" style="122" customWidth="1"/>
    <col min="11" max="11" width="0.85546875" style="122" customWidth="1"/>
    <col min="12" max="12" width="8.85546875" style="121"/>
    <col min="13" max="16384" width="8.85546875" style="122"/>
  </cols>
  <sheetData>
    <row r="1" spans="1:12" ht="7.5" customHeight="1" x14ac:dyDescent="0.2">
      <c r="A1" s="120"/>
      <c r="B1" s="120"/>
      <c r="C1" s="120"/>
      <c r="D1" s="120"/>
      <c r="E1" s="120"/>
      <c r="F1" s="120"/>
      <c r="G1" s="120"/>
      <c r="H1" s="120"/>
      <c r="I1" s="120"/>
      <c r="J1" s="120"/>
      <c r="K1" s="120"/>
    </row>
    <row r="2" spans="1:12" ht="26.25" x14ac:dyDescent="0.2">
      <c r="A2" s="120"/>
      <c r="B2" s="123" t="s">
        <v>24</v>
      </c>
      <c r="C2" s="124"/>
      <c r="D2" s="125"/>
      <c r="E2" s="124"/>
      <c r="F2" s="124"/>
      <c r="G2" s="124"/>
      <c r="H2" s="124"/>
      <c r="I2" s="124"/>
      <c r="J2" s="124"/>
      <c r="K2" s="120"/>
    </row>
    <row r="3" spans="1:12" ht="18" x14ac:dyDescent="0.2">
      <c r="A3" s="120"/>
      <c r="B3" s="126" t="s">
        <v>0</v>
      </c>
      <c r="C3" s="124"/>
      <c r="D3" s="127"/>
      <c r="E3" s="124"/>
      <c r="F3" s="124"/>
      <c r="G3" s="124"/>
      <c r="H3" s="124"/>
      <c r="I3" s="124"/>
      <c r="J3" s="124"/>
      <c r="K3" s="120"/>
    </row>
    <row r="4" spans="1:12" ht="9" customHeight="1" x14ac:dyDescent="0.2">
      <c r="A4" s="120"/>
      <c r="B4" s="128"/>
      <c r="C4" s="124"/>
      <c r="D4" s="127"/>
      <c r="E4" s="124"/>
      <c r="F4" s="124"/>
      <c r="G4" s="124"/>
      <c r="H4" s="124"/>
      <c r="I4" s="124"/>
      <c r="J4" s="124"/>
      <c r="K4" s="120"/>
    </row>
    <row r="5" spans="1:12" ht="15.95" customHeight="1" x14ac:dyDescent="0.2">
      <c r="A5" s="120"/>
      <c r="B5" s="129"/>
      <c r="C5" s="130" t="s">
        <v>1</v>
      </c>
      <c r="D5" s="129"/>
      <c r="E5" s="129"/>
      <c r="F5" s="129"/>
      <c r="G5" s="129"/>
      <c r="H5" s="131"/>
      <c r="I5" s="131"/>
      <c r="J5" s="129"/>
      <c r="K5" s="120"/>
    </row>
    <row r="6" spans="1:12" ht="15.95" customHeight="1" x14ac:dyDescent="0.2">
      <c r="A6" s="120"/>
      <c r="B6" s="129"/>
      <c r="C6" s="132" t="s">
        <v>51</v>
      </c>
      <c r="D6" s="133"/>
      <c r="E6" s="134"/>
      <c r="J6" s="135"/>
      <c r="K6" s="120"/>
    </row>
    <row r="7" spans="1:12" ht="15.95" customHeight="1" x14ac:dyDescent="0.2">
      <c r="A7" s="120"/>
      <c r="C7" s="132" t="s">
        <v>2</v>
      </c>
      <c r="K7" s="120"/>
    </row>
    <row r="8" spans="1:12" ht="15.95" customHeight="1" x14ac:dyDescent="0.2">
      <c r="A8" s="120"/>
      <c r="C8" s="132" t="s">
        <v>3</v>
      </c>
      <c r="K8" s="120"/>
    </row>
    <row r="9" spans="1:12" ht="15.95" customHeight="1" x14ac:dyDescent="0.2">
      <c r="A9" s="120"/>
      <c r="C9" s="132" t="s">
        <v>25</v>
      </c>
      <c r="K9" s="120"/>
    </row>
    <row r="10" spans="1:12" ht="15.95" customHeight="1" x14ac:dyDescent="0.2">
      <c r="A10" s="120"/>
      <c r="C10" s="367" t="s">
        <v>44</v>
      </c>
      <c r="D10" s="367"/>
      <c r="E10" s="367"/>
      <c r="F10" s="367"/>
      <c r="G10" s="367"/>
      <c r="H10" s="367"/>
      <c r="I10" s="367"/>
      <c r="J10" s="367"/>
      <c r="K10" s="120"/>
    </row>
    <row r="11" spans="1:12" ht="9" customHeight="1" x14ac:dyDescent="0.2">
      <c r="A11" s="120"/>
      <c r="K11" s="120"/>
    </row>
    <row r="12" spans="1:12" ht="15.95" customHeight="1" x14ac:dyDescent="0.2">
      <c r="A12" s="120"/>
      <c r="D12" s="137" t="s">
        <v>45</v>
      </c>
      <c r="E12" s="138" t="str">
        <f>'PG-1'!F13</f>
        <v>CP-584</v>
      </c>
      <c r="K12" s="120"/>
    </row>
    <row r="13" spans="1:12" ht="15.95" customHeight="1" x14ac:dyDescent="0.2">
      <c r="A13" s="120"/>
      <c r="D13" s="137" t="s">
        <v>46</v>
      </c>
      <c r="E13" s="357">
        <f>'PG-1'!F14</f>
        <v>43111</v>
      </c>
      <c r="F13" s="358"/>
      <c r="G13" s="359"/>
      <c r="H13" s="359"/>
      <c r="K13" s="120"/>
    </row>
    <row r="14" spans="1:12" ht="15.95" customHeight="1" x14ac:dyDescent="0.2">
      <c r="A14" s="120"/>
      <c r="D14" s="137" t="s">
        <v>47</v>
      </c>
      <c r="E14" s="168">
        <v>0.625</v>
      </c>
      <c r="G14" s="139" t="s">
        <v>17</v>
      </c>
      <c r="H14" s="140">
        <v>7</v>
      </c>
      <c r="I14" s="141" t="s">
        <v>18</v>
      </c>
      <c r="J14" s="142">
        <f>'PG-1'!I11</f>
        <v>11</v>
      </c>
      <c r="K14" s="120"/>
    </row>
    <row r="15" spans="1:12" s="143" customFormat="1" ht="20.25" customHeight="1" x14ac:dyDescent="0.2">
      <c r="A15" s="120"/>
      <c r="B15" s="166"/>
      <c r="C15" s="166"/>
      <c r="D15" s="166"/>
      <c r="E15" s="167"/>
      <c r="F15" s="167"/>
      <c r="G15" s="166"/>
      <c r="H15" s="166"/>
      <c r="I15" s="166"/>
      <c r="J15" s="166"/>
      <c r="K15" s="120"/>
      <c r="L15" s="121"/>
    </row>
    <row r="16" spans="1:12" s="121" customFormat="1" ht="93" customHeight="1" x14ac:dyDescent="0.2">
      <c r="A16" s="120"/>
      <c r="B16" s="155"/>
      <c r="C16" s="366" t="s">
        <v>60</v>
      </c>
      <c r="D16" s="366"/>
      <c r="E16" s="366"/>
      <c r="F16" s="366"/>
      <c r="G16" s="366"/>
      <c r="H16" s="366"/>
      <c r="I16" s="366"/>
      <c r="J16" s="366"/>
      <c r="K16" s="120"/>
    </row>
    <row r="17" spans="1:11" s="121" customFormat="1" ht="91.5" customHeight="1" x14ac:dyDescent="0.2">
      <c r="A17" s="120"/>
      <c r="B17" s="155"/>
      <c r="C17" s="366" t="s">
        <v>61</v>
      </c>
      <c r="D17" s="366"/>
      <c r="E17" s="366"/>
      <c r="F17" s="366"/>
      <c r="G17" s="366"/>
      <c r="H17" s="366"/>
      <c r="I17" s="366"/>
      <c r="J17" s="366"/>
      <c r="K17" s="120"/>
    </row>
    <row r="18" spans="1:11" s="121" customFormat="1" ht="14.25" customHeight="1" x14ac:dyDescent="0.2">
      <c r="A18" s="120"/>
      <c r="B18" s="155"/>
      <c r="C18" s="366" t="s">
        <v>62</v>
      </c>
      <c r="D18" s="366"/>
      <c r="E18" s="169"/>
      <c r="F18" s="169"/>
      <c r="G18" s="169"/>
      <c r="H18" s="169"/>
      <c r="I18" s="169"/>
      <c r="J18" s="169"/>
      <c r="K18" s="120"/>
    </row>
    <row r="19" spans="1:11" s="121" customFormat="1" ht="25.5" customHeight="1" x14ac:dyDescent="0.2">
      <c r="A19" s="120"/>
      <c r="B19" s="155"/>
      <c r="C19" s="371" t="s">
        <v>63</v>
      </c>
      <c r="D19" s="372"/>
      <c r="E19" s="372"/>
      <c r="F19" s="372"/>
      <c r="G19" s="372" t="s">
        <v>64</v>
      </c>
      <c r="H19" s="372"/>
      <c r="I19" s="372"/>
      <c r="J19" s="171"/>
      <c r="K19" s="120"/>
    </row>
    <row r="20" spans="1:11" s="121" customFormat="1" ht="25.5" customHeight="1" x14ac:dyDescent="0.2">
      <c r="A20" s="120"/>
      <c r="B20" s="155"/>
      <c r="C20" s="172"/>
      <c r="D20" s="165"/>
      <c r="E20" s="165"/>
      <c r="F20" s="165"/>
      <c r="G20" s="165"/>
      <c r="H20" s="165"/>
      <c r="I20" s="165"/>
      <c r="J20" s="173"/>
      <c r="K20" s="120"/>
    </row>
    <row r="21" spans="1:11" s="121" customFormat="1" ht="42" customHeight="1" x14ac:dyDescent="0.2">
      <c r="A21" s="120"/>
      <c r="B21" s="155"/>
      <c r="C21" s="369"/>
      <c r="D21" s="369"/>
      <c r="E21" s="369"/>
      <c r="F21" s="369"/>
      <c r="G21" s="369"/>
      <c r="H21" s="369"/>
      <c r="I21" s="369"/>
      <c r="J21" s="369"/>
      <c r="K21" s="120"/>
    </row>
    <row r="22" spans="1:11" s="121" customFormat="1" ht="51" customHeight="1" x14ac:dyDescent="0.2">
      <c r="A22" s="120"/>
      <c r="B22" s="155"/>
      <c r="C22" s="369"/>
      <c r="D22" s="369"/>
      <c r="E22" s="369"/>
      <c r="F22" s="369"/>
      <c r="G22" s="369"/>
      <c r="H22" s="369"/>
      <c r="I22" s="369"/>
      <c r="J22" s="369"/>
      <c r="K22" s="120"/>
    </row>
    <row r="23" spans="1:11" s="121" customFormat="1" ht="69.75" customHeight="1" x14ac:dyDescent="0.25">
      <c r="A23" s="120"/>
      <c r="B23" s="155"/>
      <c r="C23" s="369"/>
      <c r="D23" s="369"/>
      <c r="E23" s="370"/>
      <c r="F23" s="370"/>
      <c r="G23" s="370"/>
      <c r="H23" s="370"/>
      <c r="I23" s="370"/>
      <c r="J23" s="370"/>
      <c r="K23" s="120"/>
    </row>
    <row r="24" spans="1:11" ht="23.25" customHeight="1" x14ac:dyDescent="0.2">
      <c r="A24" s="120"/>
      <c r="B24" s="155"/>
      <c r="C24" s="154"/>
      <c r="D24" s="153"/>
      <c r="E24" s="152" t="s">
        <v>49</v>
      </c>
      <c r="F24" s="151"/>
      <c r="G24" s="150"/>
      <c r="H24" s="149"/>
      <c r="I24" s="148"/>
      <c r="J24" s="147"/>
      <c r="K24" s="120"/>
    </row>
    <row r="25" spans="1:11" ht="8.25" customHeight="1" x14ac:dyDescent="0.2">
      <c r="A25" s="120"/>
      <c r="B25" s="155"/>
      <c r="C25" s="154"/>
      <c r="D25" s="153"/>
      <c r="E25" s="164"/>
      <c r="F25" s="151"/>
      <c r="G25" s="150"/>
      <c r="H25" s="149"/>
      <c r="I25" s="148"/>
      <c r="J25" s="147"/>
      <c r="K25" s="120"/>
    </row>
    <row r="26" spans="1:11" ht="12.75" customHeight="1" x14ac:dyDescent="0.2">
      <c r="A26" s="120"/>
      <c r="B26" s="143"/>
      <c r="C26" s="197"/>
      <c r="D26" s="197"/>
      <c r="E26" s="197"/>
      <c r="F26" s="198">
        <f>H14</f>
        <v>7</v>
      </c>
      <c r="G26" s="197"/>
      <c r="H26" s="197"/>
      <c r="I26" s="197"/>
      <c r="J26" s="197"/>
      <c r="K26" s="120"/>
    </row>
    <row r="27" spans="1:11" ht="18" customHeight="1" x14ac:dyDescent="0.2">
      <c r="A27" s="120"/>
      <c r="B27" s="145" t="s">
        <v>4</v>
      </c>
      <c r="C27" s="199"/>
      <c r="D27" s="199"/>
      <c r="E27" s="199"/>
      <c r="F27" s="199"/>
      <c r="G27" s="199"/>
      <c r="H27" s="199"/>
      <c r="I27" s="199"/>
      <c r="J27" s="199"/>
      <c r="K27" s="120"/>
    </row>
    <row r="28" spans="1:11" s="121" customFormat="1" ht="8.25" customHeight="1" x14ac:dyDescent="0.2">
      <c r="A28" s="120"/>
      <c r="B28" s="120"/>
      <c r="C28" s="200"/>
      <c r="D28" s="200"/>
      <c r="E28" s="200"/>
      <c r="F28" s="200"/>
      <c r="G28" s="200"/>
      <c r="H28" s="200"/>
      <c r="I28" s="200"/>
      <c r="J28" s="200"/>
      <c r="K28" s="120"/>
    </row>
    <row r="29" spans="1:11" s="121" customFormat="1" ht="18" customHeight="1" x14ac:dyDescent="0.2">
      <c r="A29" s="122"/>
      <c r="B29" s="122"/>
      <c r="C29" s="131"/>
      <c r="D29" s="131"/>
      <c r="E29" s="131"/>
      <c r="F29" s="131"/>
      <c r="G29" s="131"/>
      <c r="H29" s="131"/>
      <c r="I29" s="131"/>
      <c r="J29" s="131"/>
      <c r="K29" s="122"/>
    </row>
    <row r="30" spans="1:11" s="121" customFormat="1" ht="18" customHeight="1" x14ac:dyDescent="0.2">
      <c r="A30" s="122"/>
      <c r="B30" s="122"/>
      <c r="C30" s="131"/>
      <c r="D30" s="131"/>
      <c r="E30" s="131"/>
      <c r="F30" s="131"/>
      <c r="G30" s="131"/>
      <c r="H30" s="131"/>
      <c r="I30" s="131"/>
      <c r="J30" s="131"/>
      <c r="K30" s="122"/>
    </row>
    <row r="31" spans="1:11" s="121" customFormat="1" ht="18" customHeight="1" x14ac:dyDescent="0.2">
      <c r="A31" s="122"/>
      <c r="B31" s="122"/>
      <c r="C31" s="131"/>
      <c r="D31" s="131"/>
      <c r="E31" s="131"/>
      <c r="F31" s="131"/>
      <c r="G31" s="131"/>
      <c r="H31" s="131"/>
      <c r="I31" s="131"/>
      <c r="J31" s="131"/>
      <c r="K31" s="122"/>
    </row>
    <row r="32" spans="1:11" s="121" customFormat="1" ht="18" customHeight="1" x14ac:dyDescent="0.2">
      <c r="A32" s="122"/>
      <c r="B32" s="122"/>
      <c r="C32" s="131"/>
      <c r="D32" s="131"/>
      <c r="E32" s="131"/>
      <c r="F32" s="131"/>
      <c r="G32" s="131"/>
      <c r="H32" s="131"/>
      <c r="I32" s="131"/>
      <c r="J32" s="131"/>
      <c r="K32" s="122"/>
    </row>
    <row r="33" spans="1:11" s="121" customFormat="1" ht="18" customHeight="1" x14ac:dyDescent="0.2">
      <c r="A33" s="122"/>
      <c r="B33" s="122"/>
      <c r="C33" s="131"/>
      <c r="D33" s="131"/>
      <c r="E33" s="131"/>
      <c r="F33" s="131"/>
      <c r="G33" s="131"/>
      <c r="H33" s="131"/>
      <c r="I33" s="131"/>
      <c r="J33" s="131"/>
      <c r="K33" s="122"/>
    </row>
    <row r="34" spans="1:11" s="121" customFormat="1" ht="18" customHeight="1" x14ac:dyDescent="0.2">
      <c r="A34" s="122"/>
      <c r="B34" s="122"/>
      <c r="C34" s="131"/>
      <c r="D34" s="131"/>
      <c r="E34" s="131"/>
      <c r="F34" s="131"/>
      <c r="G34" s="131"/>
      <c r="H34" s="131"/>
      <c r="I34" s="131"/>
      <c r="J34" s="131"/>
      <c r="K34" s="122"/>
    </row>
    <row r="35" spans="1:11" s="121" customFormat="1" ht="18" customHeight="1" x14ac:dyDescent="0.2">
      <c r="A35" s="122"/>
      <c r="B35" s="122"/>
      <c r="C35" s="131"/>
      <c r="D35" s="131"/>
      <c r="E35" s="131"/>
      <c r="F35" s="131"/>
      <c r="G35" s="131"/>
      <c r="H35" s="131"/>
      <c r="I35" s="131"/>
      <c r="J35" s="131"/>
      <c r="K35" s="122"/>
    </row>
    <row r="36" spans="1:11" s="121" customFormat="1" ht="18" customHeight="1" x14ac:dyDescent="0.2">
      <c r="A36" s="122"/>
      <c r="B36" s="122"/>
      <c r="C36" s="122"/>
      <c r="D36" s="122"/>
      <c r="E36" s="122"/>
      <c r="F36" s="122"/>
      <c r="G36" s="122"/>
      <c r="H36" s="122"/>
      <c r="I36" s="122"/>
      <c r="J36" s="122"/>
      <c r="K36" s="122"/>
    </row>
    <row r="37" spans="1:11" s="121" customFormat="1" ht="18" customHeight="1" x14ac:dyDescent="0.2">
      <c r="A37" s="122"/>
      <c r="B37" s="122"/>
      <c r="C37" s="122"/>
      <c r="D37" s="122"/>
      <c r="E37" s="122"/>
      <c r="F37" s="122"/>
      <c r="G37" s="122"/>
      <c r="H37" s="122"/>
      <c r="I37" s="122"/>
      <c r="J37" s="122"/>
      <c r="K37" s="122"/>
    </row>
    <row r="38" spans="1:11" s="121" customFormat="1" ht="18" customHeight="1" x14ac:dyDescent="0.2">
      <c r="A38" s="122"/>
      <c r="B38" s="122"/>
      <c r="C38" s="122"/>
      <c r="D38" s="122"/>
      <c r="E38" s="122"/>
      <c r="F38" s="122"/>
      <c r="G38" s="122"/>
      <c r="H38" s="122"/>
      <c r="I38" s="122"/>
      <c r="J38" s="122"/>
      <c r="K38" s="122"/>
    </row>
  </sheetData>
  <mergeCells count="10">
    <mergeCell ref="C21:J21"/>
    <mergeCell ref="C22:J22"/>
    <mergeCell ref="C23:J23"/>
    <mergeCell ref="C10:J10"/>
    <mergeCell ref="C16:J16"/>
    <mergeCell ref="C17:J17"/>
    <mergeCell ref="C18:D18"/>
    <mergeCell ref="C19:F19"/>
    <mergeCell ref="G19:I19"/>
    <mergeCell ref="E13:H13"/>
  </mergeCells>
  <hyperlinks>
    <hyperlink ref="C19" r:id="rId1"/>
  </hyperlinks>
  <printOptions horizontalCentered="1" verticalCentered="1"/>
  <pageMargins left="0.25" right="0.25" top="0.33" bottom="0.33" header="0" footer="0"/>
  <pageSetup orientation="portrait" r:id="rId2"/>
  <headerFooter alignWithMargins="0"/>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7"/>
  <sheetViews>
    <sheetView showGridLines="0" showRowColHeaders="0" zoomScaleNormal="100" zoomScalePageLayoutView="150" workbookViewId="0"/>
  </sheetViews>
  <sheetFormatPr defaultColWidth="8.85546875" defaultRowHeight="12.75" x14ac:dyDescent="0.2"/>
  <cols>
    <col min="1" max="1" width="1.7109375" style="3" customWidth="1"/>
    <col min="2" max="2" width="3.42578125" style="3" customWidth="1"/>
    <col min="3" max="3" width="15.7109375" style="3" customWidth="1"/>
    <col min="4" max="4" width="9.42578125" style="3" customWidth="1"/>
    <col min="5" max="5" width="5.140625" style="3" customWidth="1"/>
    <col min="6" max="6" width="10.85546875" style="3" customWidth="1"/>
    <col min="7" max="7" width="5.85546875" style="3" customWidth="1"/>
    <col min="8" max="8" width="7.28515625" style="3" customWidth="1"/>
    <col min="9" max="9" width="9.7109375" style="3" customWidth="1"/>
    <col min="10" max="10" width="4.42578125" style="3" customWidth="1"/>
    <col min="11" max="11" width="5.7109375" style="3" customWidth="1"/>
    <col min="12" max="12" width="11.42578125" style="3" customWidth="1"/>
    <col min="13" max="13" width="12" style="3" customWidth="1"/>
    <col min="14" max="14" width="2.85546875" style="3" customWidth="1"/>
    <col min="15" max="15" width="1.42578125" customWidth="1"/>
    <col min="16" max="16384" width="8.85546875" style="3"/>
  </cols>
  <sheetData>
    <row r="1" spans="1:15" ht="7.5" customHeight="1" x14ac:dyDescent="0.2">
      <c r="A1" s="77"/>
      <c r="B1" s="77"/>
      <c r="C1" s="77"/>
      <c r="D1" s="77"/>
      <c r="E1" s="77"/>
      <c r="F1" s="77"/>
      <c r="G1" s="77"/>
      <c r="H1" s="77"/>
      <c r="I1" s="77"/>
      <c r="J1" s="77"/>
      <c r="K1" s="77"/>
      <c r="L1" s="77"/>
      <c r="M1" s="77"/>
      <c r="N1" s="77"/>
      <c r="O1" s="77"/>
    </row>
    <row r="2" spans="1:15" ht="21.75" customHeight="1" x14ac:dyDescent="0.2">
      <c r="A2" s="70"/>
      <c r="B2" s="22" t="s">
        <v>24</v>
      </c>
      <c r="C2" s="22"/>
      <c r="D2" s="22"/>
      <c r="E2" s="22"/>
      <c r="F2" s="22"/>
      <c r="G2" s="22"/>
      <c r="H2" s="22"/>
      <c r="I2" s="22"/>
      <c r="J2" s="22"/>
      <c r="K2" s="22"/>
      <c r="L2" s="22"/>
      <c r="M2" s="22"/>
      <c r="N2" s="22"/>
      <c r="O2" s="77"/>
    </row>
    <row r="3" spans="1:15" ht="17.25" customHeight="1" x14ac:dyDescent="0.2">
      <c r="A3" s="70"/>
      <c r="B3" s="374" t="s">
        <v>0</v>
      </c>
      <c r="C3" s="374"/>
      <c r="D3" s="374"/>
      <c r="E3" s="374"/>
      <c r="F3" s="374"/>
      <c r="G3" s="374"/>
      <c r="H3" s="374"/>
      <c r="I3" s="374"/>
      <c r="J3" s="374"/>
      <c r="K3" s="374"/>
      <c r="L3" s="374"/>
      <c r="M3" s="374"/>
      <c r="N3" s="374"/>
      <c r="O3" s="77"/>
    </row>
    <row r="4" spans="1:15" ht="5.25" customHeight="1" x14ac:dyDescent="0.2">
      <c r="A4" s="70"/>
      <c r="B4" s="17"/>
      <c r="C4" s="1"/>
      <c r="D4" s="1"/>
      <c r="E4" s="4"/>
      <c r="F4" s="1"/>
      <c r="G4" s="1"/>
      <c r="H4" s="1"/>
      <c r="I4" s="1"/>
      <c r="J4" s="1"/>
      <c r="K4" s="1"/>
      <c r="L4" s="1"/>
      <c r="N4" s="76"/>
      <c r="O4" s="77"/>
    </row>
    <row r="5" spans="1:15" ht="15.95" customHeight="1" x14ac:dyDescent="0.2">
      <c r="A5" s="70"/>
      <c r="B5" s="5"/>
      <c r="C5" s="18" t="s">
        <v>1</v>
      </c>
      <c r="D5" s="18"/>
      <c r="E5" s="5"/>
      <c r="F5" s="5"/>
      <c r="G5" s="5"/>
      <c r="H5" s="5"/>
      <c r="I5" s="6"/>
      <c r="J5" s="6"/>
      <c r="K5" s="6"/>
      <c r="L5" s="5"/>
      <c r="N5" s="76"/>
      <c r="O5" s="77"/>
    </row>
    <row r="6" spans="1:15" ht="15.95" customHeight="1" x14ac:dyDescent="0.2">
      <c r="A6" s="70"/>
      <c r="B6" s="5"/>
      <c r="C6" s="15" t="s">
        <v>48</v>
      </c>
      <c r="D6" s="15"/>
      <c r="E6" s="7"/>
      <c r="F6" s="8"/>
      <c r="L6" s="9"/>
      <c r="N6" s="76"/>
      <c r="O6" s="77"/>
    </row>
    <row r="7" spans="1:15" ht="15.95" customHeight="1" x14ac:dyDescent="0.2">
      <c r="A7" s="70"/>
      <c r="C7" s="15" t="s">
        <v>2</v>
      </c>
      <c r="D7" s="15"/>
      <c r="N7" s="76"/>
      <c r="O7" s="77"/>
    </row>
    <row r="8" spans="1:15" ht="15.95" customHeight="1" x14ac:dyDescent="0.2">
      <c r="A8" s="70"/>
      <c r="C8" s="15" t="s">
        <v>3</v>
      </c>
      <c r="D8" s="15"/>
      <c r="N8" s="76"/>
      <c r="O8" s="77"/>
    </row>
    <row r="9" spans="1:15" ht="15.95" customHeight="1" x14ac:dyDescent="0.2">
      <c r="A9" s="70"/>
      <c r="C9" s="15" t="s">
        <v>25</v>
      </c>
      <c r="D9" s="15"/>
      <c r="N9" s="76"/>
      <c r="O9" s="77"/>
    </row>
    <row r="10" spans="1:15" ht="15.95" customHeight="1" x14ac:dyDescent="0.2">
      <c r="A10" s="70"/>
      <c r="C10" s="19"/>
      <c r="D10" s="19"/>
      <c r="N10" s="76"/>
      <c r="O10" s="77"/>
    </row>
    <row r="11" spans="1:15" ht="9.75" customHeight="1" x14ac:dyDescent="0.2">
      <c r="A11" s="70"/>
      <c r="N11" s="76"/>
      <c r="O11" s="77"/>
    </row>
    <row r="12" spans="1:15" ht="15.95" customHeight="1" x14ac:dyDescent="0.2">
      <c r="A12" s="70"/>
      <c r="D12" s="20" t="s">
        <v>22</v>
      </c>
      <c r="E12" s="16" t="str">
        <f>'PG-1'!F13</f>
        <v>CP-584</v>
      </c>
      <c r="N12" s="76"/>
      <c r="O12" s="77"/>
    </row>
    <row r="13" spans="1:15" ht="15.95" customHeight="1" x14ac:dyDescent="0.2">
      <c r="A13" s="70"/>
      <c r="D13" s="20" t="s">
        <v>21</v>
      </c>
      <c r="E13" s="357">
        <f>'PG-1'!F14</f>
        <v>43111</v>
      </c>
      <c r="F13" s="358"/>
      <c r="G13" s="359"/>
      <c r="H13" s="359"/>
      <c r="N13" s="76"/>
      <c r="O13" s="77"/>
    </row>
    <row r="14" spans="1:15" ht="15.95" customHeight="1" x14ac:dyDescent="0.2">
      <c r="A14" s="70"/>
      <c r="D14" s="20" t="s">
        <v>23</v>
      </c>
      <c r="E14" s="375">
        <v>0.625</v>
      </c>
      <c r="F14" s="359"/>
      <c r="H14" s="86" t="s">
        <v>17</v>
      </c>
      <c r="I14" s="88">
        <v>8</v>
      </c>
      <c r="J14" s="101"/>
      <c r="K14" s="87" t="s">
        <v>18</v>
      </c>
      <c r="L14" s="90">
        <f>'PG-1'!I11</f>
        <v>11</v>
      </c>
      <c r="N14" s="76"/>
      <c r="O14" s="77"/>
    </row>
    <row r="15" spans="1:15" ht="2.25" customHeight="1" x14ac:dyDescent="0.2">
      <c r="A15" s="70"/>
      <c r="B15" s="30"/>
      <c r="C15" s="25"/>
      <c r="D15" s="25"/>
      <c r="E15" s="25"/>
      <c r="F15" s="25"/>
      <c r="G15" s="25"/>
      <c r="H15" s="26"/>
      <c r="I15" s="37"/>
      <c r="J15" s="37"/>
      <c r="K15" s="27"/>
      <c r="L15" s="14"/>
      <c r="N15" s="76"/>
      <c r="O15" s="77"/>
    </row>
    <row r="16" spans="1:15" ht="17.100000000000001" customHeight="1" x14ac:dyDescent="0.2">
      <c r="A16" s="70"/>
      <c r="B16" s="30"/>
      <c r="C16" s="191" t="s">
        <v>5</v>
      </c>
      <c r="D16" s="57"/>
      <c r="E16" s="25"/>
      <c r="F16" s="25"/>
      <c r="G16" s="25"/>
      <c r="H16" s="26"/>
      <c r="I16" s="37"/>
      <c r="J16" s="37"/>
      <c r="K16" s="27"/>
      <c r="L16" s="14"/>
      <c r="N16" s="76"/>
      <c r="O16" s="77"/>
    </row>
    <row r="17" spans="1:25" ht="3" customHeight="1" x14ac:dyDescent="0.2">
      <c r="A17" s="70"/>
      <c r="B17" s="30"/>
      <c r="N17" s="76"/>
      <c r="O17" s="77"/>
    </row>
    <row r="18" spans="1:25" ht="15" customHeight="1" x14ac:dyDescent="0.2">
      <c r="A18" s="70"/>
      <c r="B18" s="30"/>
      <c r="C18" s="376" t="s">
        <v>71</v>
      </c>
      <c r="D18" s="377"/>
      <c r="E18" s="377"/>
      <c r="F18" s="377"/>
      <c r="G18" s="377"/>
      <c r="H18" s="377"/>
      <c r="I18" s="377"/>
      <c r="J18" s="377"/>
      <c r="K18" s="377"/>
      <c r="L18" s="377"/>
      <c r="M18" s="377"/>
      <c r="N18" s="76"/>
      <c r="O18" s="77"/>
    </row>
    <row r="19" spans="1:25" ht="15" customHeight="1" x14ac:dyDescent="0.2">
      <c r="A19" s="70"/>
      <c r="B19" s="30"/>
      <c r="C19" s="377"/>
      <c r="D19" s="377"/>
      <c r="E19" s="377"/>
      <c r="F19" s="377"/>
      <c r="G19" s="377"/>
      <c r="H19" s="377"/>
      <c r="I19" s="377"/>
      <c r="J19" s="377"/>
      <c r="K19" s="377"/>
      <c r="L19" s="377"/>
      <c r="M19" s="377"/>
      <c r="N19" s="76"/>
      <c r="O19" s="77"/>
      <c r="P19" s="99"/>
      <c r="Q19" s="99"/>
      <c r="R19" s="99"/>
      <c r="S19" s="99"/>
      <c r="T19" s="99"/>
      <c r="U19" s="99"/>
      <c r="V19" s="99"/>
      <c r="W19" s="99"/>
      <c r="X19" s="99"/>
      <c r="Y19" s="99"/>
    </row>
    <row r="20" spans="1:25" ht="15" customHeight="1" x14ac:dyDescent="0.2">
      <c r="A20" s="70"/>
      <c r="B20" s="30"/>
      <c r="C20" s="377"/>
      <c r="D20" s="377"/>
      <c r="E20" s="377"/>
      <c r="F20" s="377"/>
      <c r="G20" s="377"/>
      <c r="H20" s="377"/>
      <c r="I20" s="377"/>
      <c r="J20" s="377"/>
      <c r="K20" s="377"/>
      <c r="L20" s="377"/>
      <c r="M20" s="377"/>
      <c r="N20" s="76"/>
      <c r="O20" s="77"/>
      <c r="P20" s="99"/>
      <c r="Q20" s="99"/>
      <c r="R20" s="99"/>
      <c r="S20" s="99"/>
      <c r="T20" s="99"/>
      <c r="U20" s="99"/>
      <c r="V20" s="99"/>
      <c r="W20" s="99"/>
      <c r="X20" s="99"/>
      <c r="Y20" s="99"/>
    </row>
    <row r="21" spans="1:25" ht="15" customHeight="1" x14ac:dyDescent="0.2">
      <c r="A21" s="70"/>
      <c r="B21" s="30"/>
      <c r="C21" s="377"/>
      <c r="D21" s="377"/>
      <c r="E21" s="377"/>
      <c r="F21" s="377"/>
      <c r="G21" s="377"/>
      <c r="H21" s="377"/>
      <c r="I21" s="377"/>
      <c r="J21" s="377"/>
      <c r="K21" s="377"/>
      <c r="L21" s="377"/>
      <c r="M21" s="377"/>
      <c r="N21" s="76"/>
      <c r="O21" s="77"/>
      <c r="P21" s="99"/>
      <c r="Q21" s="99"/>
      <c r="R21" s="99"/>
      <c r="S21" s="99"/>
      <c r="T21" s="99"/>
      <c r="U21" s="99"/>
      <c r="V21" s="99"/>
      <c r="W21" s="99"/>
      <c r="X21" s="99"/>
      <c r="Y21" s="99"/>
    </row>
    <row r="22" spans="1:25" ht="15" customHeight="1" x14ac:dyDescent="0.2">
      <c r="A22" s="70"/>
      <c r="B22" s="30"/>
      <c r="C22" s="377"/>
      <c r="D22" s="377"/>
      <c r="E22" s="377"/>
      <c r="F22" s="377"/>
      <c r="G22" s="377"/>
      <c r="H22" s="377"/>
      <c r="I22" s="377"/>
      <c r="J22" s="377"/>
      <c r="K22" s="377"/>
      <c r="L22" s="377"/>
      <c r="M22" s="377"/>
      <c r="N22" s="76"/>
      <c r="O22" s="77"/>
      <c r="P22" s="99"/>
      <c r="Q22" s="99"/>
      <c r="R22" s="99"/>
      <c r="S22" s="99"/>
      <c r="T22" s="99"/>
      <c r="U22" s="99"/>
      <c r="V22" s="99"/>
      <c r="W22" s="99"/>
      <c r="X22" s="99"/>
      <c r="Y22" s="99"/>
    </row>
    <row r="23" spans="1:25" ht="15" customHeight="1" x14ac:dyDescent="0.2">
      <c r="A23" s="70"/>
      <c r="B23" s="30"/>
      <c r="C23" s="377"/>
      <c r="D23" s="377"/>
      <c r="E23" s="377"/>
      <c r="F23" s="377"/>
      <c r="G23" s="377"/>
      <c r="H23" s="377"/>
      <c r="I23" s="377"/>
      <c r="J23" s="377"/>
      <c r="K23" s="377"/>
      <c r="L23" s="377"/>
      <c r="M23" s="377"/>
      <c r="N23" s="76"/>
      <c r="O23" s="77"/>
      <c r="P23" s="99"/>
      <c r="Q23" s="99"/>
      <c r="R23" s="99"/>
      <c r="S23" s="99"/>
      <c r="T23" s="99"/>
      <c r="U23" s="99"/>
      <c r="V23" s="99"/>
      <c r="W23" s="99"/>
      <c r="X23" s="99"/>
      <c r="Y23" s="99"/>
    </row>
    <row r="24" spans="1:25" ht="42" customHeight="1" x14ac:dyDescent="0.2">
      <c r="A24" s="70"/>
      <c r="B24" s="30"/>
      <c r="C24" s="377"/>
      <c r="D24" s="377"/>
      <c r="E24" s="377"/>
      <c r="F24" s="377"/>
      <c r="G24" s="377"/>
      <c r="H24" s="377"/>
      <c r="I24" s="377"/>
      <c r="J24" s="377"/>
      <c r="K24" s="377"/>
      <c r="L24" s="377"/>
      <c r="M24" s="377"/>
      <c r="N24" s="76"/>
      <c r="O24" s="77"/>
      <c r="P24" s="99"/>
      <c r="Q24" s="99"/>
      <c r="R24" s="99"/>
      <c r="S24" s="99"/>
      <c r="T24" s="99"/>
      <c r="U24" s="99"/>
      <c r="V24" s="99"/>
      <c r="W24" s="99"/>
      <c r="X24" s="99"/>
      <c r="Y24" s="99"/>
    </row>
    <row r="25" spans="1:25" ht="16.5" customHeight="1" x14ac:dyDescent="0.2">
      <c r="A25" s="70"/>
      <c r="B25" s="30"/>
      <c r="C25" s="377" t="s">
        <v>43</v>
      </c>
      <c r="D25" s="377"/>
      <c r="E25" s="377"/>
      <c r="F25" s="377"/>
      <c r="G25" s="377"/>
      <c r="H25" s="377"/>
      <c r="I25" s="377"/>
      <c r="J25" s="377"/>
      <c r="K25" s="377"/>
      <c r="L25" s="377"/>
      <c r="M25" s="377"/>
      <c r="N25" s="76"/>
      <c r="O25" s="77"/>
      <c r="P25" s="99"/>
      <c r="Q25" s="99"/>
      <c r="R25" s="99"/>
      <c r="S25" s="99"/>
      <c r="T25" s="99"/>
      <c r="U25" s="99"/>
      <c r="V25" s="99"/>
      <c r="W25" s="99"/>
      <c r="X25" s="99"/>
      <c r="Y25" s="99"/>
    </row>
    <row r="26" spans="1:25" s="11" customFormat="1" ht="14.1" customHeight="1" x14ac:dyDescent="0.2">
      <c r="A26" s="70"/>
      <c r="C26" s="378"/>
      <c r="D26" s="378"/>
      <c r="E26" s="378"/>
      <c r="F26" s="378"/>
      <c r="G26" s="378"/>
      <c r="H26" s="378"/>
      <c r="I26" s="378"/>
      <c r="J26" s="378"/>
      <c r="K26" s="377"/>
      <c r="L26" s="377"/>
      <c r="M26" s="377"/>
      <c r="O26" s="79"/>
      <c r="P26" s="99"/>
      <c r="Q26" s="99"/>
      <c r="R26" s="99"/>
      <c r="S26" s="99"/>
      <c r="T26" s="99"/>
      <c r="U26" s="99"/>
      <c r="V26" s="99"/>
      <c r="W26" s="99"/>
      <c r="X26" s="99"/>
      <c r="Y26" s="99"/>
    </row>
    <row r="27" spans="1:25" ht="11.25" customHeight="1" x14ac:dyDescent="0.2">
      <c r="A27" s="70"/>
      <c r="C27" s="378"/>
      <c r="D27" s="378"/>
      <c r="E27" s="378"/>
      <c r="F27" s="378"/>
      <c r="G27" s="378"/>
      <c r="H27" s="378"/>
      <c r="I27" s="378"/>
      <c r="J27" s="378"/>
      <c r="K27" s="377"/>
      <c r="L27" s="377"/>
      <c r="M27" s="377"/>
      <c r="O27" s="77"/>
      <c r="P27" s="99"/>
      <c r="Q27" s="99"/>
      <c r="R27" s="99"/>
      <c r="S27" s="99"/>
      <c r="T27" s="99"/>
      <c r="U27" s="99"/>
      <c r="V27" s="99"/>
      <c r="W27" s="99"/>
      <c r="X27" s="99"/>
      <c r="Y27" s="99"/>
    </row>
    <row r="28" spans="1:25" ht="24.75" customHeight="1" x14ac:dyDescent="0.2">
      <c r="A28" s="70"/>
      <c r="B28" s="43"/>
      <c r="C28" s="194" t="s">
        <v>73</v>
      </c>
      <c r="D28" s="195"/>
      <c r="E28" s="195"/>
      <c r="F28" s="44"/>
      <c r="G28" s="6"/>
      <c r="H28" s="12"/>
      <c r="I28" s="80"/>
      <c r="J28" s="80"/>
      <c r="K28" s="42"/>
      <c r="L28" s="82"/>
      <c r="M28" s="83"/>
      <c r="N28" s="76"/>
      <c r="O28" s="77"/>
      <c r="P28" s="99"/>
      <c r="Q28" s="99"/>
      <c r="R28" s="99"/>
      <c r="S28" s="99"/>
      <c r="T28" s="99"/>
      <c r="U28" s="99"/>
      <c r="V28" s="99"/>
      <c r="W28" s="99"/>
      <c r="X28" s="99"/>
      <c r="Y28" s="99"/>
    </row>
    <row r="29" spans="1:25" ht="15" customHeight="1" x14ac:dyDescent="0.2">
      <c r="A29" s="70"/>
      <c r="B29" s="43"/>
      <c r="C29" s="54" t="s">
        <v>37</v>
      </c>
      <c r="D29" s="96"/>
      <c r="E29" s="373" t="s">
        <v>80</v>
      </c>
      <c r="F29" s="373"/>
      <c r="G29" s="373"/>
      <c r="H29" s="373"/>
      <c r="I29" s="373"/>
      <c r="J29" s="373"/>
      <c r="K29" s="373"/>
      <c r="L29" s="373"/>
      <c r="M29" s="373"/>
      <c r="N29" s="76"/>
      <c r="O29" s="77"/>
    </row>
    <row r="30" spans="1:25" s="48" customFormat="1" ht="15" customHeight="1" x14ac:dyDescent="0.2">
      <c r="A30" s="70"/>
      <c r="B30" s="43"/>
      <c r="C30" s="54" t="s">
        <v>36</v>
      </c>
      <c r="D30" s="196" t="s">
        <v>68</v>
      </c>
      <c r="E30" s="196"/>
      <c r="F30" s="49"/>
      <c r="G30" s="195" t="s">
        <v>40</v>
      </c>
      <c r="H30" s="195"/>
      <c r="I30" s="195"/>
      <c r="J30" s="195"/>
      <c r="N30" s="76"/>
      <c r="O30" s="78"/>
    </row>
    <row r="31" spans="1:25" s="48" customFormat="1" ht="16.5" customHeight="1" x14ac:dyDescent="0.2">
      <c r="A31" s="70"/>
      <c r="B31" s="43"/>
      <c r="C31" s="54" t="s">
        <v>38</v>
      </c>
      <c r="D31" s="196" t="s">
        <v>68</v>
      </c>
      <c r="E31" s="98"/>
      <c r="F31" s="98"/>
      <c r="G31" s="31" t="s">
        <v>41</v>
      </c>
      <c r="H31" s="192"/>
      <c r="I31" s="192"/>
      <c r="J31" s="192"/>
      <c r="K31" s="97"/>
      <c r="L31" s="97"/>
      <c r="M31" s="97"/>
      <c r="N31" s="76"/>
      <c r="O31" s="78"/>
    </row>
    <row r="32" spans="1:25" s="48" customFormat="1" ht="19.5" customHeight="1" x14ac:dyDescent="0.2">
      <c r="A32" s="70"/>
      <c r="B32" s="43"/>
      <c r="C32" s="31" t="s">
        <v>39</v>
      </c>
      <c r="D32" s="31"/>
      <c r="E32" s="54"/>
      <c r="F32" s="44"/>
      <c r="G32" s="44"/>
      <c r="H32" s="44"/>
      <c r="I32" s="45"/>
      <c r="J32" s="45"/>
      <c r="K32" s="41"/>
      <c r="L32" s="46"/>
      <c r="M32" s="47"/>
      <c r="N32" s="76"/>
      <c r="O32" s="78"/>
    </row>
    <row r="33" spans="1:24" s="48" customFormat="1" ht="14.1" customHeight="1" x14ac:dyDescent="0.2">
      <c r="A33" s="70"/>
      <c r="C33" s="195"/>
      <c r="D33" s="195"/>
      <c r="E33" s="195"/>
      <c r="F33" s="195"/>
      <c r="G33" s="195"/>
      <c r="H33" s="195"/>
      <c r="I33" s="195"/>
      <c r="J33" s="195"/>
      <c r="N33" s="76"/>
      <c r="O33" s="78"/>
    </row>
    <row r="34" spans="1:24" s="48" customFormat="1" ht="9.75" customHeight="1" x14ac:dyDescent="0.2">
      <c r="A34" s="70"/>
      <c r="B34" s="43"/>
      <c r="C34" s="195"/>
      <c r="D34" s="195"/>
      <c r="E34" s="181" t="s">
        <v>72</v>
      </c>
      <c r="F34" s="196"/>
      <c r="G34" s="195"/>
      <c r="H34" s="181" t="s">
        <v>26</v>
      </c>
      <c r="I34" s="196"/>
      <c r="J34" s="25" t="s">
        <v>69</v>
      </c>
      <c r="L34" s="93"/>
      <c r="M34" s="182" t="s">
        <v>27</v>
      </c>
      <c r="N34" s="76"/>
      <c r="O34" s="78"/>
    </row>
    <row r="35" spans="1:24" s="48" customFormat="1" ht="14.1" customHeight="1" x14ac:dyDescent="0.2">
      <c r="A35" s="70"/>
      <c r="B35" s="43"/>
      <c r="C35" s="43"/>
      <c r="D35" s="12"/>
      <c r="E35" s="12"/>
      <c r="F35" s="44"/>
      <c r="G35" s="44"/>
      <c r="H35" s="44"/>
      <c r="I35" s="45"/>
      <c r="J35" s="45"/>
      <c r="K35" s="41"/>
      <c r="L35" s="46"/>
      <c r="M35" s="47"/>
      <c r="N35" s="76"/>
      <c r="O35" s="78"/>
    </row>
    <row r="36" spans="1:24" s="48" customFormat="1" ht="9.75" customHeight="1" x14ac:dyDescent="0.2">
      <c r="A36" s="70"/>
      <c r="B36" s="43"/>
      <c r="C36" s="56" t="s">
        <v>6</v>
      </c>
      <c r="D36" s="59"/>
      <c r="E36" s="59"/>
      <c r="F36" s="59"/>
      <c r="G36" s="59"/>
      <c r="H36" s="59"/>
      <c r="I36" s="12"/>
      <c r="J36" s="56" t="s">
        <v>20</v>
      </c>
      <c r="K36" s="59"/>
      <c r="L36" s="59"/>
      <c r="M36" s="59"/>
      <c r="N36" s="76"/>
      <c r="O36" s="78"/>
    </row>
    <row r="37" spans="1:24" s="48" customFormat="1" ht="14.1" customHeight="1" x14ac:dyDescent="0.2">
      <c r="A37" s="70"/>
      <c r="B37" s="43"/>
      <c r="C37" s="12"/>
      <c r="D37" s="12"/>
      <c r="E37" s="12"/>
      <c r="F37" s="12"/>
      <c r="H37" s="12"/>
      <c r="I37" s="80"/>
      <c r="J37" s="80"/>
      <c r="K37" s="81"/>
      <c r="L37" s="82"/>
      <c r="M37" s="83"/>
      <c r="N37" s="76"/>
      <c r="O37" s="78"/>
    </row>
    <row r="38" spans="1:24" s="48" customFormat="1" ht="9.75" customHeight="1" x14ac:dyDescent="0.2">
      <c r="A38" s="70"/>
      <c r="B38" s="43"/>
      <c r="C38" s="56" t="s">
        <v>11</v>
      </c>
      <c r="D38" s="59"/>
      <c r="E38" s="59"/>
      <c r="F38" s="59"/>
      <c r="G38" s="59"/>
      <c r="H38" s="59"/>
      <c r="I38" s="59"/>
      <c r="J38" s="59"/>
      <c r="K38" s="59"/>
      <c r="L38" s="59"/>
      <c r="M38" s="59"/>
      <c r="N38" s="76"/>
      <c r="O38" s="78"/>
    </row>
    <row r="39" spans="1:24" s="48" customFormat="1" ht="14.1" customHeight="1" x14ac:dyDescent="0.2">
      <c r="A39" s="70"/>
      <c r="B39" s="43"/>
      <c r="C39" s="12"/>
      <c r="D39" s="44"/>
      <c r="E39" s="44"/>
      <c r="F39" s="44"/>
      <c r="H39" s="12"/>
      <c r="I39" s="45"/>
      <c r="J39" s="45"/>
      <c r="K39" s="41"/>
      <c r="L39" s="46"/>
      <c r="M39" s="47"/>
      <c r="N39" s="76"/>
      <c r="O39" s="78"/>
      <c r="Q39"/>
      <c r="R39"/>
      <c r="S39"/>
      <c r="T39"/>
      <c r="U39"/>
      <c r="V39"/>
      <c r="W39"/>
      <c r="X39"/>
    </row>
    <row r="40" spans="1:24" s="48" customFormat="1" ht="9.75" customHeight="1" x14ac:dyDescent="0.2">
      <c r="A40" s="70"/>
      <c r="B40" s="43"/>
      <c r="C40" s="56" t="s">
        <v>8</v>
      </c>
      <c r="D40" s="59"/>
      <c r="E40" s="93"/>
      <c r="F40" s="93"/>
      <c r="H40" s="56" t="s">
        <v>9</v>
      </c>
      <c r="I40" s="59"/>
      <c r="J40" s="59"/>
      <c r="K40" s="56" t="s">
        <v>10</v>
      </c>
      <c r="L40" s="59"/>
      <c r="M40" s="59"/>
      <c r="N40" s="76"/>
      <c r="O40" s="78"/>
    </row>
    <row r="41" spans="1:24" s="48" customFormat="1" ht="14.1" customHeight="1" x14ac:dyDescent="0.2">
      <c r="A41" s="70"/>
      <c r="B41" s="43"/>
      <c r="C41" s="12"/>
      <c r="D41" s="31"/>
      <c r="E41" s="31"/>
      <c r="F41" s="31"/>
      <c r="H41" s="60"/>
      <c r="I41" s="61"/>
      <c r="J41" s="61"/>
      <c r="K41" s="62"/>
      <c r="L41" s="51"/>
      <c r="M41" s="52"/>
      <c r="N41" s="76"/>
      <c r="O41" s="78"/>
    </row>
    <row r="42" spans="1:24" s="48" customFormat="1" ht="9.75" customHeight="1" x14ac:dyDescent="0.2">
      <c r="A42" s="70"/>
      <c r="B42" s="44"/>
      <c r="C42" s="56" t="s">
        <v>7</v>
      </c>
      <c r="D42" s="59"/>
      <c r="E42" s="59"/>
      <c r="F42" s="59"/>
      <c r="H42" s="56" t="s">
        <v>12</v>
      </c>
      <c r="I42" s="63"/>
      <c r="J42" s="63"/>
      <c r="K42" s="63"/>
      <c r="L42" s="56" t="s">
        <v>13</v>
      </c>
      <c r="M42" s="63"/>
      <c r="N42" s="76"/>
      <c r="O42" s="78"/>
    </row>
    <row r="43" spans="1:24" s="50" customFormat="1" ht="14.1" customHeight="1" x14ac:dyDescent="0.2">
      <c r="A43" s="70"/>
      <c r="B43" s="44"/>
      <c r="C43" s="12"/>
      <c r="D43" s="31"/>
      <c r="E43" s="31"/>
      <c r="F43" s="31"/>
      <c r="G43" s="48"/>
      <c r="H43" s="60"/>
      <c r="I43" s="61"/>
      <c r="J43" s="61"/>
      <c r="K43" s="62"/>
      <c r="L43" s="51"/>
      <c r="M43" s="52"/>
      <c r="N43" s="76"/>
      <c r="O43" s="78"/>
    </row>
    <row r="44" spans="1:24" s="48" customFormat="1" ht="9.75" customHeight="1" x14ac:dyDescent="0.2">
      <c r="A44" s="70"/>
      <c r="B44" s="44"/>
      <c r="C44" s="56" t="s">
        <v>16</v>
      </c>
      <c r="D44" s="63"/>
      <c r="E44" s="63"/>
      <c r="F44" s="63"/>
      <c r="G44" s="50"/>
      <c r="H44" s="50"/>
      <c r="I44" s="50"/>
      <c r="J44" s="56" t="s">
        <v>42</v>
      </c>
      <c r="K44" s="93"/>
      <c r="L44" s="93"/>
      <c r="M44" s="93"/>
      <c r="N44" s="76"/>
      <c r="O44" s="78"/>
    </row>
    <row r="45" spans="1:24" s="48" customFormat="1" ht="9.75" customHeight="1" x14ac:dyDescent="0.2">
      <c r="A45" s="70"/>
      <c r="B45" s="44"/>
      <c r="C45" s="44"/>
      <c r="H45" s="60"/>
      <c r="I45" s="60"/>
      <c r="J45" s="60"/>
      <c r="K45" s="89"/>
      <c r="L45" s="53"/>
      <c r="M45" s="52"/>
      <c r="N45" s="76"/>
      <c r="O45" s="78"/>
    </row>
    <row r="46" spans="1:24" s="48" customFormat="1" ht="14.1" customHeight="1" x14ac:dyDescent="0.2">
      <c r="A46" s="70"/>
      <c r="B46" s="11"/>
      <c r="C46" s="94" t="s">
        <v>28</v>
      </c>
      <c r="E46" s="94"/>
      <c r="F46" s="67"/>
      <c r="G46" s="67"/>
      <c r="H46" s="65"/>
      <c r="I46" s="31"/>
      <c r="J46" s="31"/>
      <c r="K46" s="31"/>
      <c r="L46" s="67"/>
      <c r="M46" s="67"/>
      <c r="N46" s="76"/>
      <c r="O46" s="78"/>
    </row>
    <row r="47" spans="1:24" s="11" customFormat="1" ht="5.25" customHeight="1" x14ac:dyDescent="0.2">
      <c r="A47" s="70"/>
      <c r="N47" s="76"/>
      <c r="O47" s="75"/>
    </row>
    <row r="48" spans="1:24" s="11" customFormat="1" ht="14.1" customHeight="1" x14ac:dyDescent="0.2">
      <c r="A48" s="70"/>
      <c r="B48" s="184"/>
      <c r="C48" s="185" t="s">
        <v>30</v>
      </c>
      <c r="D48" s="184"/>
      <c r="E48" s="186"/>
      <c r="F48" s="187" t="s">
        <v>34</v>
      </c>
      <c r="G48" s="184"/>
      <c r="H48" s="184"/>
      <c r="I48" s="188" t="s">
        <v>35</v>
      </c>
      <c r="J48" s="95"/>
      <c r="K48" s="66"/>
      <c r="N48" s="76"/>
      <c r="O48" s="75"/>
    </row>
    <row r="49" spans="1:15" s="11" customFormat="1" ht="14.1" customHeight="1" x14ac:dyDescent="0.2">
      <c r="A49" s="70"/>
      <c r="B49" s="184"/>
      <c r="C49" s="189" t="s">
        <v>31</v>
      </c>
      <c r="D49" s="184"/>
      <c r="E49" s="184"/>
      <c r="F49" s="189" t="s">
        <v>32</v>
      </c>
      <c r="G49" s="184"/>
      <c r="H49" s="184"/>
      <c r="I49" s="188" t="s">
        <v>33</v>
      </c>
      <c r="J49" s="95"/>
      <c r="N49" s="76"/>
      <c r="O49" s="75"/>
    </row>
    <row r="50" spans="1:15" s="11" customFormat="1" ht="10.5" customHeight="1" x14ac:dyDescent="0.2">
      <c r="A50" s="70"/>
      <c r="G50" s="65"/>
      <c r="K50" s="66"/>
      <c r="N50" s="76"/>
      <c r="O50" s="79"/>
    </row>
    <row r="51" spans="1:15" s="11" customFormat="1" ht="18" customHeight="1" x14ac:dyDescent="0.2">
      <c r="A51" s="70"/>
      <c r="C51" s="100" t="s">
        <v>29</v>
      </c>
      <c r="D51" s="64"/>
      <c r="E51" s="64"/>
      <c r="F51" s="64"/>
      <c r="G51" s="64"/>
      <c r="H51" s="64"/>
      <c r="I51" s="64"/>
      <c r="K51" s="100" t="s">
        <v>14</v>
      </c>
      <c r="L51" s="58"/>
      <c r="M51" s="58"/>
      <c r="O51" s="79"/>
    </row>
    <row r="52" spans="1:15" ht="4.5" customHeight="1" x14ac:dyDescent="0.2">
      <c r="A52" s="70"/>
      <c r="N52" s="76"/>
      <c r="O52" s="77"/>
    </row>
    <row r="53" spans="1:15" ht="14.1" customHeight="1" x14ac:dyDescent="0.2">
      <c r="A53" s="70"/>
      <c r="B53" s="85"/>
      <c r="C53" s="85"/>
      <c r="H53" s="84">
        <f>I14</f>
        <v>8</v>
      </c>
      <c r="N53" s="76"/>
      <c r="O53" s="77"/>
    </row>
    <row r="54" spans="1:15" ht="14.1" customHeight="1" x14ac:dyDescent="0.2">
      <c r="A54" s="70"/>
      <c r="B54" s="23" t="s">
        <v>4</v>
      </c>
      <c r="C54" s="23"/>
      <c r="D54" s="21"/>
      <c r="E54" s="21"/>
      <c r="F54" s="21"/>
      <c r="G54" s="21"/>
      <c r="H54" s="21"/>
      <c r="I54" s="21"/>
      <c r="J54" s="21"/>
      <c r="K54" s="21"/>
      <c r="L54" s="21"/>
      <c r="M54" s="21"/>
      <c r="N54" s="76"/>
      <c r="O54" s="77"/>
    </row>
    <row r="55" spans="1:15" ht="5.25" customHeight="1" x14ac:dyDescent="0.2">
      <c r="A55" s="70"/>
      <c r="B55" s="70"/>
      <c r="C55" s="70"/>
      <c r="D55" s="70"/>
      <c r="E55" s="70"/>
      <c r="F55" s="70"/>
      <c r="G55" s="70"/>
      <c r="H55" s="70"/>
      <c r="I55" s="70"/>
      <c r="J55" s="70"/>
      <c r="K55" s="70"/>
      <c r="L55" s="70"/>
      <c r="M55" s="70"/>
      <c r="N55" s="70"/>
      <c r="O55" s="77"/>
    </row>
    <row r="56" spans="1:15" ht="18" customHeight="1" x14ac:dyDescent="0.2"/>
    <row r="57" spans="1:15" ht="18" customHeight="1" x14ac:dyDescent="0.2"/>
  </sheetData>
  <mergeCells count="6">
    <mergeCell ref="E29:M29"/>
    <mergeCell ref="B3:N3"/>
    <mergeCell ref="E14:F14"/>
    <mergeCell ref="C18:M24"/>
    <mergeCell ref="C25:M27"/>
    <mergeCell ref="E13:H13"/>
  </mergeCells>
  <phoneticPr fontId="0" type="noConversion"/>
  <printOptions horizontalCentered="1" verticalCentered="1"/>
  <pageMargins left="0.25" right="0.25" top="0.33" bottom="0.33"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4</xdr:col>
                    <xdr:colOff>9525</xdr:colOff>
                    <xdr:row>45</xdr:row>
                    <xdr:rowOff>152400</xdr:rowOff>
                  </from>
                  <to>
                    <xdr:col>4</xdr:col>
                    <xdr:colOff>314325</xdr:colOff>
                    <xdr:row>47</xdr:row>
                    <xdr:rowOff>123825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7</xdr:col>
                    <xdr:colOff>104775</xdr:colOff>
                    <xdr:row>45</xdr:row>
                    <xdr:rowOff>152400</xdr:rowOff>
                  </from>
                  <to>
                    <xdr:col>7</xdr:col>
                    <xdr:colOff>409575</xdr:colOff>
                    <xdr:row>47</xdr:row>
                    <xdr:rowOff>123825</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7</xdr:col>
                    <xdr:colOff>104775</xdr:colOff>
                    <xdr:row>47</xdr:row>
                    <xdr:rowOff>76200</xdr:rowOff>
                  </from>
                  <to>
                    <xdr:col>7</xdr:col>
                    <xdr:colOff>409575</xdr:colOff>
                    <xdr:row>48</xdr:row>
                    <xdr:rowOff>114300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8</xdr:col>
                    <xdr:colOff>638175</xdr:colOff>
                    <xdr:row>45</xdr:row>
                    <xdr:rowOff>161925</xdr:rowOff>
                  </from>
                  <to>
                    <xdr:col>9</xdr:col>
                    <xdr:colOff>276225</xdr:colOff>
                    <xdr:row>47</xdr:row>
                    <xdr:rowOff>123825</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8</xdr:col>
                    <xdr:colOff>638175</xdr:colOff>
                    <xdr:row>47</xdr:row>
                    <xdr:rowOff>76200</xdr:rowOff>
                  </from>
                  <to>
                    <xdr:col>9</xdr:col>
                    <xdr:colOff>276225</xdr:colOff>
                    <xdr:row>48</xdr:row>
                    <xdr:rowOff>114300</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4</xdr:col>
                    <xdr:colOff>9525</xdr:colOff>
                    <xdr:row>47</xdr:row>
                    <xdr:rowOff>76200</xdr:rowOff>
                  </from>
                  <to>
                    <xdr:col>4</xdr:col>
                    <xdr:colOff>314325</xdr:colOff>
                    <xdr:row>48</xdr:row>
                    <xdr:rowOff>114300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4"/>
  <sheetViews>
    <sheetView showGridLines="0" showRowColHeaders="0" zoomScaleNormal="100" zoomScalePageLayoutView="150" workbookViewId="0"/>
  </sheetViews>
  <sheetFormatPr defaultColWidth="8.85546875" defaultRowHeight="12.75" x14ac:dyDescent="0.2"/>
  <cols>
    <col min="1" max="1" width="1.7109375" style="3" customWidth="1"/>
    <col min="2" max="2" width="3.140625" style="3" customWidth="1"/>
    <col min="3" max="3" width="14.28515625" style="3" customWidth="1"/>
    <col min="4" max="4" width="12.42578125" style="3" customWidth="1"/>
    <col min="5" max="5" width="13.140625" style="3" customWidth="1"/>
    <col min="6" max="6" width="15.42578125" style="3" customWidth="1"/>
    <col min="7" max="7" width="9.7109375" style="3" customWidth="1"/>
    <col min="8" max="9" width="10.42578125" style="3" customWidth="1"/>
    <col min="10" max="10" width="10.28515625" style="3" customWidth="1"/>
    <col min="11" max="11" width="2.85546875" style="3" customWidth="1"/>
    <col min="12" max="12" width="1.42578125" customWidth="1"/>
    <col min="13" max="16384" width="8.85546875" style="3"/>
  </cols>
  <sheetData>
    <row r="1" spans="1:12" ht="7.5" customHeight="1" x14ac:dyDescent="0.2">
      <c r="A1" s="77"/>
      <c r="B1" s="77"/>
      <c r="C1" s="77"/>
      <c r="D1" s="77"/>
      <c r="E1" s="77"/>
      <c r="F1" s="77"/>
      <c r="G1" s="77"/>
      <c r="H1" s="77"/>
      <c r="I1" s="77"/>
      <c r="J1" s="77"/>
      <c r="K1" s="77"/>
      <c r="L1" s="77"/>
    </row>
    <row r="2" spans="1:12" ht="18" customHeight="1" x14ac:dyDescent="0.2">
      <c r="A2" s="70"/>
      <c r="B2" s="55"/>
      <c r="C2" s="1"/>
      <c r="D2" s="2"/>
      <c r="E2" s="1"/>
      <c r="F2" s="1"/>
      <c r="G2" s="1"/>
      <c r="H2" s="1"/>
      <c r="I2" s="1"/>
      <c r="J2" s="1"/>
      <c r="K2" s="76"/>
      <c r="L2" s="77"/>
    </row>
    <row r="3" spans="1:12" ht="14.25" customHeight="1" x14ac:dyDescent="0.2">
      <c r="A3" s="70"/>
      <c r="B3" s="17"/>
      <c r="C3" s="1"/>
      <c r="D3" s="4"/>
      <c r="E3" s="1"/>
      <c r="F3" s="1"/>
      <c r="G3" s="1"/>
      <c r="H3" s="1"/>
      <c r="I3" s="1"/>
      <c r="J3" s="1"/>
      <c r="K3" s="76"/>
      <c r="L3" s="77"/>
    </row>
    <row r="4" spans="1:12" ht="10.5" customHeight="1" x14ac:dyDescent="0.2">
      <c r="A4" s="70"/>
      <c r="B4" s="17"/>
      <c r="C4" s="1"/>
      <c r="D4" s="4"/>
      <c r="E4" s="1"/>
      <c r="F4" s="1"/>
      <c r="G4" s="1"/>
      <c r="H4" s="1"/>
      <c r="I4" s="1"/>
      <c r="J4" s="1"/>
      <c r="K4" s="76"/>
      <c r="L4" s="77"/>
    </row>
    <row r="5" spans="1:12" ht="15.95" customHeight="1" x14ac:dyDescent="0.2">
      <c r="A5" s="70"/>
      <c r="B5" s="5"/>
      <c r="C5" s="18"/>
      <c r="D5" s="5"/>
      <c r="E5" s="5"/>
      <c r="F5" s="5"/>
      <c r="G5" s="5"/>
      <c r="H5" s="6"/>
      <c r="I5" s="6"/>
      <c r="J5" s="5"/>
      <c r="K5" s="76"/>
      <c r="L5" s="77"/>
    </row>
    <row r="6" spans="1:12" ht="15.95" customHeight="1" x14ac:dyDescent="0.2">
      <c r="A6" s="70"/>
      <c r="B6" s="5"/>
      <c r="C6" s="15"/>
      <c r="D6" s="7"/>
      <c r="E6" s="174"/>
      <c r="J6" s="9"/>
      <c r="K6" s="76"/>
      <c r="L6" s="77"/>
    </row>
    <row r="7" spans="1:12" ht="15.95" customHeight="1" x14ac:dyDescent="0.2">
      <c r="A7" s="70"/>
      <c r="C7" s="15"/>
      <c r="K7" s="76"/>
      <c r="L7" s="77"/>
    </row>
    <row r="8" spans="1:12" ht="15.95" customHeight="1" x14ac:dyDescent="0.2">
      <c r="A8" s="70"/>
      <c r="C8" s="15"/>
      <c r="K8" s="76"/>
      <c r="L8" s="77"/>
    </row>
    <row r="9" spans="1:12" ht="15.95" customHeight="1" x14ac:dyDescent="0.2">
      <c r="A9" s="70"/>
      <c r="C9" s="15"/>
      <c r="K9" s="76"/>
      <c r="L9" s="77"/>
    </row>
    <row r="10" spans="1:12" ht="15.95" customHeight="1" x14ac:dyDescent="0.2">
      <c r="A10" s="70"/>
      <c r="C10" s="19"/>
      <c r="K10" s="76"/>
      <c r="L10" s="77"/>
    </row>
    <row r="11" spans="1:12" ht="12" customHeight="1" x14ac:dyDescent="0.2">
      <c r="A11" s="70"/>
      <c r="K11" s="76"/>
      <c r="L11" s="77"/>
    </row>
    <row r="12" spans="1:12" ht="15.95" customHeight="1" x14ac:dyDescent="0.2">
      <c r="A12" s="70"/>
      <c r="D12" s="28"/>
      <c r="E12" s="38"/>
      <c r="H12"/>
      <c r="I12"/>
      <c r="J12"/>
      <c r="K12" s="76"/>
      <c r="L12" s="77"/>
    </row>
    <row r="13" spans="1:12" ht="15.95" customHeight="1" x14ac:dyDescent="0.2">
      <c r="A13" s="70"/>
      <c r="D13" s="28"/>
      <c r="E13" s="39"/>
      <c r="H13"/>
      <c r="I13"/>
      <c r="J13"/>
      <c r="K13" s="76"/>
      <c r="L13" s="77"/>
    </row>
    <row r="14" spans="1:12" ht="15.95" customHeight="1" x14ac:dyDescent="0.2">
      <c r="A14" s="70"/>
      <c r="D14" s="28"/>
      <c r="E14" s="40"/>
      <c r="G14" s="86"/>
      <c r="H14"/>
      <c r="I14"/>
      <c r="J14"/>
      <c r="K14" s="76"/>
      <c r="L14" s="77"/>
    </row>
    <row r="15" spans="1:12" ht="17.100000000000001" customHeight="1" x14ac:dyDescent="0.2">
      <c r="A15" s="70"/>
      <c r="B15" s="30"/>
      <c r="C15" s="25"/>
      <c r="D15" s="25"/>
      <c r="E15" s="25"/>
      <c r="F15" s="25"/>
      <c r="G15" s="26"/>
      <c r="H15"/>
      <c r="I15"/>
      <c r="J15"/>
      <c r="K15" s="76"/>
      <c r="L15" s="77"/>
    </row>
    <row r="16" spans="1:12" ht="17.100000000000001" customHeight="1" x14ac:dyDescent="0.2">
      <c r="A16" s="70"/>
      <c r="B16" s="30"/>
      <c r="C16" s="57"/>
      <c r="D16" s="25"/>
      <c r="E16" s="25"/>
      <c r="F16" s="25"/>
      <c r="G16" s="26"/>
      <c r="H16" s="37"/>
      <c r="I16" s="27"/>
      <c r="J16" s="14"/>
      <c r="K16" s="76"/>
      <c r="L16" s="77"/>
    </row>
    <row r="17" spans="1:12" ht="14.25" customHeight="1" x14ac:dyDescent="0.2">
      <c r="A17" s="70"/>
      <c r="B17" s="30"/>
      <c r="C17" s="25"/>
      <c r="D17" s="25"/>
      <c r="E17" s="25"/>
      <c r="F17" s="25"/>
      <c r="G17" s="26"/>
      <c r="H17" s="37"/>
      <c r="I17" s="27"/>
      <c r="J17" s="14"/>
      <c r="K17" s="76"/>
      <c r="L17" s="77"/>
    </row>
    <row r="18" spans="1:12" ht="17.100000000000001" customHeight="1" x14ac:dyDescent="0.2">
      <c r="A18" s="70"/>
      <c r="B18" s="30"/>
      <c r="C18" s="25"/>
      <c r="D18" s="25"/>
      <c r="E18" s="25"/>
      <c r="F18" s="25"/>
      <c r="G18" s="26"/>
      <c r="H18" s="37"/>
      <c r="I18" s="27"/>
      <c r="J18" s="14"/>
      <c r="K18" s="76"/>
      <c r="L18" s="77"/>
    </row>
    <row r="19" spans="1:12" ht="17.100000000000001" customHeight="1" x14ac:dyDescent="0.2">
      <c r="A19" s="70"/>
      <c r="B19" s="30"/>
      <c r="C19" s="25"/>
      <c r="D19" s="25"/>
      <c r="E19" s="25"/>
      <c r="F19" s="25"/>
      <c r="G19" s="26"/>
      <c r="H19" s="37"/>
      <c r="I19" s="27"/>
      <c r="J19" s="14"/>
      <c r="K19" s="76"/>
      <c r="L19" s="77"/>
    </row>
    <row r="20" spans="1:12" ht="17.100000000000001" customHeight="1" x14ac:dyDescent="0.2">
      <c r="A20" s="70"/>
      <c r="B20" s="30"/>
      <c r="C20" s="25"/>
      <c r="D20" s="25"/>
      <c r="E20" s="25"/>
      <c r="F20" s="25"/>
      <c r="G20" s="26"/>
      <c r="H20" s="37"/>
      <c r="I20" s="27"/>
      <c r="J20" s="14"/>
      <c r="K20" s="76"/>
      <c r="L20" s="77"/>
    </row>
    <row r="21" spans="1:12" ht="17.100000000000001" customHeight="1" x14ac:dyDescent="0.2">
      <c r="A21" s="70"/>
      <c r="B21" s="30"/>
      <c r="C21" s="25"/>
      <c r="D21" s="25"/>
      <c r="E21" s="25"/>
      <c r="F21" s="25"/>
      <c r="G21" s="26"/>
      <c r="H21" s="37"/>
      <c r="I21" s="27"/>
      <c r="J21" s="14"/>
      <c r="K21" s="76"/>
      <c r="L21" s="77"/>
    </row>
    <row r="22" spans="1:12" ht="17.100000000000001" customHeight="1" x14ac:dyDescent="0.2">
      <c r="A22" s="70"/>
      <c r="B22" s="30"/>
      <c r="C22" s="25"/>
      <c r="D22" s="25"/>
      <c r="E22" s="25"/>
      <c r="F22" s="25"/>
      <c r="G22" s="26"/>
      <c r="H22" s="37"/>
      <c r="I22" s="27"/>
      <c r="J22" s="14"/>
      <c r="K22" s="76"/>
      <c r="L22" s="77"/>
    </row>
    <row r="23" spans="1:12" ht="17.100000000000001" customHeight="1" x14ac:dyDescent="0.2">
      <c r="A23" s="70"/>
      <c r="B23"/>
      <c r="C23"/>
      <c r="D23"/>
      <c r="E23"/>
      <c r="F23"/>
      <c r="G23"/>
      <c r="H23"/>
      <c r="I23"/>
      <c r="J23"/>
      <c r="K23" s="76"/>
      <c r="L23" s="77"/>
    </row>
    <row r="24" spans="1:12" s="48" customFormat="1" ht="14.1" customHeight="1" x14ac:dyDescent="0.2">
      <c r="A24" s="70"/>
      <c r="B24"/>
      <c r="C24"/>
      <c r="D24"/>
      <c r="E24"/>
      <c r="F24"/>
      <c r="G24"/>
      <c r="H24"/>
      <c r="I24"/>
      <c r="J24"/>
      <c r="K24" s="76"/>
      <c r="L24" s="78"/>
    </row>
    <row r="25" spans="1:12" s="48" customFormat="1" ht="14.1" customHeight="1" x14ac:dyDescent="0.2">
      <c r="A25" s="70"/>
      <c r="B25"/>
      <c r="C25"/>
      <c r="D25"/>
      <c r="E25"/>
      <c r="F25"/>
      <c r="G25"/>
      <c r="H25"/>
      <c r="I25"/>
      <c r="J25"/>
      <c r="K25" s="76"/>
      <c r="L25" s="78"/>
    </row>
    <row r="26" spans="1:12" s="48" customFormat="1" ht="14.1" customHeight="1" x14ac:dyDescent="0.2">
      <c r="A26" s="70"/>
      <c r="B26"/>
      <c r="C26" s="193"/>
      <c r="D26" s="193"/>
      <c r="E26" s="193"/>
      <c r="F26" s="193"/>
      <c r="G26" s="193"/>
      <c r="H26" s="193"/>
      <c r="I26" s="193"/>
      <c r="J26" s="193"/>
      <c r="K26" s="76"/>
      <c r="L26" s="78"/>
    </row>
    <row r="27" spans="1:12" s="48" customFormat="1" ht="14.1" customHeight="1" x14ac:dyDescent="0.2">
      <c r="A27" s="70"/>
      <c r="B27"/>
      <c r="C27" s="193"/>
      <c r="D27" s="193"/>
      <c r="E27" s="193"/>
      <c r="F27" s="193"/>
      <c r="G27" s="193"/>
      <c r="H27" s="193"/>
      <c r="I27" s="193"/>
      <c r="J27" s="193"/>
      <c r="K27" s="76"/>
      <c r="L27" s="78"/>
    </row>
    <row r="28" spans="1:12" s="48" customFormat="1" ht="14.1" customHeight="1" x14ac:dyDescent="0.2">
      <c r="A28" s="70"/>
      <c r="B28"/>
      <c r="C28" s="193"/>
      <c r="D28" s="193"/>
      <c r="E28" s="193"/>
      <c r="F28" s="193"/>
      <c r="G28" s="193"/>
      <c r="H28" s="193"/>
      <c r="I28" s="193"/>
      <c r="J28" s="193"/>
      <c r="K28" s="76"/>
      <c r="L28" s="78"/>
    </row>
    <row r="29" spans="1:12" s="48" customFormat="1" ht="14.1" customHeight="1" x14ac:dyDescent="0.2">
      <c r="A29" s="70"/>
      <c r="B29"/>
      <c r="C29" s="193"/>
      <c r="D29" s="193"/>
      <c r="E29" s="193"/>
      <c r="F29" s="193"/>
      <c r="G29" s="193"/>
      <c r="H29" s="193"/>
      <c r="I29" s="193"/>
      <c r="J29" s="193"/>
      <c r="K29" s="76"/>
      <c r="L29" s="78"/>
    </row>
    <row r="30" spans="1:12" s="48" customFormat="1" ht="14.1" customHeight="1" x14ac:dyDescent="0.2">
      <c r="A30" s="70"/>
      <c r="B30"/>
      <c r="C30" s="193"/>
      <c r="D30" s="193"/>
      <c r="E30" s="193"/>
      <c r="F30" s="193"/>
      <c r="G30" s="193"/>
      <c r="H30" s="193"/>
      <c r="I30" s="193"/>
      <c r="J30" s="193"/>
      <c r="K30" s="76"/>
      <c r="L30" s="78"/>
    </row>
    <row r="31" spans="1:12" s="48" customFormat="1" ht="14.1" customHeight="1" x14ac:dyDescent="0.2">
      <c r="A31" s="70"/>
      <c r="B31"/>
      <c r="C31" s="193"/>
      <c r="D31" s="193"/>
      <c r="E31" s="193"/>
      <c r="F31" s="193"/>
      <c r="G31" s="193"/>
      <c r="H31" s="193"/>
      <c r="I31" s="193"/>
      <c r="J31" s="193"/>
      <c r="K31" s="76"/>
      <c r="L31" s="78"/>
    </row>
    <row r="32" spans="1:12" s="48" customFormat="1" ht="14.1" customHeight="1" x14ac:dyDescent="0.2">
      <c r="A32" s="70"/>
      <c r="B32"/>
      <c r="C32" s="193"/>
      <c r="D32" s="193"/>
      <c r="E32" s="193"/>
      <c r="F32" s="193"/>
      <c r="G32" s="193"/>
      <c r="H32" s="193"/>
      <c r="I32" s="193"/>
      <c r="J32" s="193"/>
      <c r="K32" s="76"/>
      <c r="L32" s="78"/>
    </row>
    <row r="33" spans="1:21" s="48" customFormat="1" ht="14.1" customHeight="1" x14ac:dyDescent="0.2">
      <c r="A33" s="70"/>
      <c r="B33"/>
      <c r="C33" s="193"/>
      <c r="D33" s="193"/>
      <c r="E33" s="193"/>
      <c r="F33" s="193"/>
      <c r="G33" s="193"/>
      <c r="H33" s="193"/>
      <c r="I33" s="193"/>
      <c r="J33" s="193"/>
      <c r="K33" s="76"/>
      <c r="L33" s="78"/>
      <c r="N33"/>
      <c r="O33"/>
      <c r="P33"/>
      <c r="Q33"/>
      <c r="R33"/>
      <c r="S33"/>
      <c r="T33"/>
      <c r="U33"/>
    </row>
    <row r="34" spans="1:21" s="48" customFormat="1" ht="14.1" customHeight="1" x14ac:dyDescent="0.2">
      <c r="A34" s="70"/>
      <c r="B34"/>
      <c r="C34" s="193"/>
      <c r="D34" s="193"/>
      <c r="E34" s="193"/>
      <c r="F34" s="193"/>
      <c r="G34" s="193"/>
      <c r="H34" s="193"/>
      <c r="I34" s="193"/>
      <c r="J34" s="193"/>
      <c r="K34" s="76"/>
      <c r="L34" s="78"/>
    </row>
    <row r="35" spans="1:21" s="48" customFormat="1" ht="14.1" customHeight="1" x14ac:dyDescent="0.2">
      <c r="A35" s="70"/>
      <c r="B35"/>
      <c r="C35" s="193"/>
      <c r="D35" s="193"/>
      <c r="E35" s="193"/>
      <c r="F35" s="193"/>
      <c r="G35" s="193"/>
      <c r="H35" s="193"/>
      <c r="I35" s="193"/>
      <c r="J35" s="193"/>
      <c r="K35" s="76"/>
      <c r="L35" s="78"/>
    </row>
    <row r="36" spans="1:21" s="48" customFormat="1" ht="14.1" customHeight="1" x14ac:dyDescent="0.2">
      <c r="A36" s="70"/>
      <c r="B36"/>
      <c r="C36"/>
      <c r="D36"/>
      <c r="E36"/>
      <c r="F36"/>
      <c r="G36"/>
      <c r="H36"/>
      <c r="I36"/>
      <c r="J36"/>
      <c r="K36" s="76"/>
      <c r="L36" s="78"/>
    </row>
    <row r="37" spans="1:21" s="50" customFormat="1" ht="14.1" customHeight="1" x14ac:dyDescent="0.2">
      <c r="A37" s="70"/>
      <c r="B37"/>
      <c r="C37"/>
      <c r="D37"/>
      <c r="E37"/>
      <c r="F37"/>
      <c r="G37"/>
      <c r="H37"/>
      <c r="I37"/>
      <c r="J37"/>
      <c r="K37" s="76"/>
      <c r="L37" s="78"/>
    </row>
    <row r="38" spans="1:21" s="48" customFormat="1" ht="14.1" customHeight="1" x14ac:dyDescent="0.2">
      <c r="A38" s="70"/>
      <c r="B38"/>
      <c r="C38"/>
      <c r="D38"/>
      <c r="E38"/>
      <c r="F38"/>
      <c r="G38"/>
      <c r="H38"/>
      <c r="I38"/>
      <c r="J38"/>
      <c r="K38" s="76"/>
      <c r="L38" s="78"/>
    </row>
    <row r="39" spans="1:21" s="48" customFormat="1" ht="14.1" customHeight="1" x14ac:dyDescent="0.2">
      <c r="A39" s="70"/>
      <c r="B39"/>
      <c r="C39"/>
      <c r="D39"/>
      <c r="E39"/>
      <c r="F39"/>
      <c r="G39"/>
      <c r="H39"/>
      <c r="I39"/>
      <c r="J39"/>
      <c r="K39" s="76"/>
      <c r="L39" s="78"/>
    </row>
    <row r="40" spans="1:21" s="48" customFormat="1" ht="14.1" customHeight="1" x14ac:dyDescent="0.2">
      <c r="A40" s="70"/>
      <c r="B40"/>
      <c r="C40"/>
      <c r="D40"/>
      <c r="E40"/>
      <c r="F40"/>
      <c r="G40"/>
      <c r="H40"/>
      <c r="I40"/>
      <c r="J40"/>
      <c r="K40" s="76"/>
      <c r="L40" s="78"/>
    </row>
    <row r="41" spans="1:21" s="48" customFormat="1" ht="14.1" customHeight="1" x14ac:dyDescent="0.2">
      <c r="A41" s="70"/>
      <c r="B41"/>
      <c r="C41"/>
      <c r="D41"/>
      <c r="E41"/>
      <c r="F41"/>
      <c r="G41"/>
      <c r="H41"/>
      <c r="I41"/>
      <c r="J41"/>
      <c r="K41" s="76"/>
      <c r="L41" s="78"/>
    </row>
    <row r="42" spans="1:21" s="11" customFormat="1" ht="14.1" customHeight="1" x14ac:dyDescent="0.2">
      <c r="A42" s="70"/>
      <c r="B42"/>
      <c r="C42"/>
      <c r="D42"/>
      <c r="E42"/>
      <c r="F42"/>
      <c r="G42"/>
      <c r="H42"/>
      <c r="I42"/>
      <c r="J42"/>
      <c r="K42"/>
      <c r="L42" s="75"/>
    </row>
    <row r="43" spans="1:21" s="11" customFormat="1" ht="14.1" customHeight="1" x14ac:dyDescent="0.2">
      <c r="A43" s="70"/>
      <c r="B43"/>
      <c r="C43"/>
      <c r="D43"/>
      <c r="E43"/>
      <c r="F43"/>
      <c r="G43"/>
      <c r="H43"/>
      <c r="I43"/>
      <c r="J43"/>
      <c r="K43"/>
      <c r="L43" s="75"/>
    </row>
    <row r="44" spans="1:21" s="11" customFormat="1" ht="14.1" customHeight="1" x14ac:dyDescent="0.2">
      <c r="A44" s="70"/>
      <c r="B44"/>
      <c r="C44"/>
      <c r="D44"/>
      <c r="E44"/>
      <c r="F44"/>
      <c r="G44"/>
      <c r="H44"/>
      <c r="I44"/>
      <c r="J44"/>
      <c r="K44"/>
      <c r="L44" s="75"/>
    </row>
    <row r="45" spans="1:21" s="11" customFormat="1" ht="14.1" customHeight="1" x14ac:dyDescent="0.2">
      <c r="A45" s="70"/>
      <c r="B45"/>
      <c r="C45"/>
      <c r="D45"/>
      <c r="E45"/>
      <c r="F45"/>
      <c r="G45"/>
      <c r="H45"/>
      <c r="I45"/>
      <c r="J45"/>
      <c r="K45"/>
      <c r="L45" s="79"/>
    </row>
    <row r="46" spans="1:21" s="11" customFormat="1" ht="14.1" customHeight="1" x14ac:dyDescent="0.2">
      <c r="A46" s="70"/>
      <c r="B46"/>
      <c r="C46"/>
      <c r="D46"/>
      <c r="E46"/>
      <c r="F46"/>
      <c r="G46"/>
      <c r="H46"/>
      <c r="I46"/>
      <c r="J46"/>
      <c r="K46"/>
      <c r="L46" s="79"/>
    </row>
    <row r="47" spans="1:21" s="11" customFormat="1" ht="18" customHeight="1" x14ac:dyDescent="0.2">
      <c r="A47" s="70"/>
      <c r="B47"/>
      <c r="C47"/>
      <c r="D47"/>
      <c r="E47"/>
      <c r="F47"/>
      <c r="G47"/>
      <c r="H47"/>
      <c r="I47"/>
      <c r="J47"/>
      <c r="K47"/>
      <c r="L47" s="79"/>
    </row>
    <row r="48" spans="1:21" ht="14.1" customHeight="1" x14ac:dyDescent="0.2">
      <c r="A48" s="70"/>
      <c r="B48"/>
      <c r="C48"/>
      <c r="D48"/>
      <c r="E48"/>
      <c r="F48"/>
      <c r="G48"/>
      <c r="H48"/>
      <c r="I48"/>
      <c r="J48"/>
      <c r="K48"/>
      <c r="L48" s="77"/>
    </row>
    <row r="49" spans="1:12" ht="14.1" customHeight="1" x14ac:dyDescent="0.2">
      <c r="A49" s="70"/>
      <c r="B49"/>
      <c r="C49"/>
      <c r="D49"/>
      <c r="E49"/>
      <c r="F49"/>
      <c r="G49"/>
      <c r="H49"/>
      <c r="I49"/>
      <c r="J49"/>
      <c r="K49"/>
      <c r="L49" s="77"/>
    </row>
    <row r="50" spans="1:12" ht="14.1" customHeight="1" x14ac:dyDescent="0.2">
      <c r="A50" s="70"/>
      <c r="B50" s="85"/>
      <c r="F50" s="175">
        <f>'PG-8'!I14+1</f>
        <v>9</v>
      </c>
      <c r="K50" s="76"/>
      <c r="L50" s="77"/>
    </row>
    <row r="51" spans="1:12" ht="14.1" customHeight="1" x14ac:dyDescent="0.2">
      <c r="A51" s="70"/>
      <c r="B51" s="23" t="s">
        <v>4</v>
      </c>
      <c r="C51" s="21"/>
      <c r="D51" s="21"/>
      <c r="E51" s="21"/>
      <c r="F51" s="21"/>
      <c r="G51" s="21"/>
      <c r="H51" s="21"/>
      <c r="I51" s="21"/>
      <c r="J51" s="21"/>
      <c r="K51" s="76"/>
      <c r="L51" s="77"/>
    </row>
    <row r="52" spans="1:12" ht="5.25" customHeight="1" x14ac:dyDescent="0.2">
      <c r="A52" s="70"/>
      <c r="B52" s="70"/>
      <c r="C52" s="70"/>
      <c r="D52" s="70"/>
      <c r="E52" s="70"/>
      <c r="F52" s="70"/>
      <c r="G52" s="70"/>
      <c r="H52" s="70"/>
      <c r="I52" s="70"/>
      <c r="J52" s="70"/>
      <c r="K52" s="70"/>
      <c r="L52" s="77"/>
    </row>
    <row r="53" spans="1:12" ht="18" customHeight="1" x14ac:dyDescent="0.2"/>
    <row r="54" spans="1:12" ht="18" customHeight="1" x14ac:dyDescent="0.2"/>
  </sheetData>
  <printOptions horizontalCentered="1" verticalCentered="1"/>
  <pageMargins left="0.25" right="0.25" top="0.33" bottom="0.33" header="0" footer="0"/>
  <pageSetup orientation="portrait" r:id="rId1"/>
  <headerFooter alignWithMargins="0"/>
  <drawing r:id="rId2"/>
  <legacyDrawing r:id="rId3"/>
  <oleObjects>
    <mc:AlternateContent xmlns:mc="http://schemas.openxmlformats.org/markup-compatibility/2006">
      <mc:Choice Requires="x14">
        <oleObject progId="Word.Document.8" shapeId="37889" r:id="rId4">
          <objectPr defaultSize="0" autoPict="0" r:id="rId5">
            <anchor moveWithCells="1">
              <from>
                <xdr:col>2</xdr:col>
                <xdr:colOff>9525</xdr:colOff>
                <xdr:row>2</xdr:row>
                <xdr:rowOff>28575</xdr:rowOff>
              </from>
              <to>
                <xdr:col>10</xdr:col>
                <xdr:colOff>85725</xdr:colOff>
                <xdr:row>46</xdr:row>
                <xdr:rowOff>142875</xdr:rowOff>
              </to>
            </anchor>
          </objectPr>
        </oleObject>
      </mc:Choice>
      <mc:Fallback>
        <oleObject progId="Word.Document.8" shapeId="37889" r:id="rId4"/>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PG-1</vt:lpstr>
      <vt:lpstr>PG-2</vt:lpstr>
      <vt:lpstr>PG-3</vt:lpstr>
      <vt:lpstr>PG-4</vt:lpstr>
      <vt:lpstr>PG-5</vt:lpstr>
      <vt:lpstr>PG-6</vt:lpstr>
      <vt:lpstr>PG-7</vt:lpstr>
      <vt:lpstr>PG-8</vt:lpstr>
      <vt:lpstr>PG-9</vt:lpstr>
      <vt:lpstr>PG-10</vt:lpstr>
      <vt:lpstr>PG-11</vt:lpstr>
      <vt:lpstr>'PG-1'!Print_Area</vt:lpstr>
      <vt:lpstr>'PG-10'!Print_Area</vt:lpstr>
      <vt:lpstr>'PG-11'!Print_Area</vt:lpstr>
      <vt:lpstr>'PG-2'!Print_Area</vt:lpstr>
      <vt:lpstr>'PG-3'!Print_Area</vt:lpstr>
      <vt:lpstr>'PG-4'!Print_Area</vt:lpstr>
      <vt:lpstr>'PG-5'!Print_Area</vt:lpstr>
      <vt:lpstr>'PG-6'!Print_Area</vt:lpstr>
      <vt:lpstr>'PG-7'!Print_Area</vt:lpstr>
      <vt:lpstr>'PG-8'!Print_Area</vt:lpstr>
      <vt:lpstr>'PG-9'!Print_Area</vt:lpstr>
      <vt:lpstr>'PG-3'!Print_Titles</vt:lpstr>
      <vt:lpstr>'PG-4'!Print_Titles</vt:lpstr>
      <vt:lpstr>'PG-5'!Print_Titles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Lee</dc:creator>
  <cp:lastModifiedBy>Curtis Lee</cp:lastModifiedBy>
  <cp:lastPrinted>2017-12-11T22:11:59Z</cp:lastPrinted>
  <dcterms:created xsi:type="dcterms:W3CDTF">2013-09-07T20:15:58Z</dcterms:created>
  <dcterms:modified xsi:type="dcterms:W3CDTF">2017-12-12T00:48:16Z</dcterms:modified>
</cp:coreProperties>
</file>